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\Documents\Properties\Deep Gap\Deep Gap Listing\"/>
    </mc:Choice>
  </mc:AlternateContent>
  <xr:revisionPtr revIDLastSave="0" documentId="13_ncr:1_{8123412C-D255-4737-AA09-69A093746620}" xr6:coauthVersionLast="47" xr6:coauthVersionMax="47" xr10:uidLastSave="{00000000-0000-0000-0000-000000000000}"/>
  <bookViews>
    <workbookView xWindow="-120" yWindow="-120" windowWidth="29040" windowHeight="15720" xr2:uid="{E4730CD0-C83F-447A-B5AA-67CED57BE42F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3" i="1" l="1"/>
  <c r="H53" i="1"/>
  <c r="I53" i="1"/>
  <c r="J53" i="1"/>
  <c r="M53" i="1"/>
  <c r="N53" i="1"/>
  <c r="O53" i="1"/>
  <c r="P53" i="1"/>
  <c r="Q53" i="1"/>
  <c r="R53" i="1"/>
  <c r="G53" i="1"/>
  <c r="S3" i="1"/>
  <c r="S4" i="1"/>
  <c r="S5" i="1"/>
  <c r="S7" i="1"/>
  <c r="S13" i="1"/>
  <c r="S14" i="1"/>
  <c r="S15" i="1"/>
  <c r="S16" i="1"/>
  <c r="S17" i="1"/>
  <c r="S18" i="1"/>
  <c r="S19" i="1"/>
  <c r="S20" i="1"/>
  <c r="S26" i="1"/>
  <c r="S27" i="1"/>
  <c r="S28" i="1"/>
  <c r="S29" i="1"/>
  <c r="S30" i="1"/>
  <c r="S31" i="1"/>
  <c r="S35" i="1"/>
  <c r="S36" i="1"/>
  <c r="S43" i="1"/>
  <c r="S44" i="1"/>
  <c r="S45" i="1"/>
  <c r="S48" i="1"/>
  <c r="S49" i="1"/>
  <c r="S50" i="1"/>
  <c r="S51" i="1"/>
  <c r="S52" i="1"/>
  <c r="B53" i="1"/>
  <c r="K43" i="1"/>
  <c r="L43" i="1" s="1"/>
  <c r="K44" i="1"/>
  <c r="L44" i="1" s="1"/>
  <c r="K45" i="1"/>
  <c r="L45" i="1" s="1"/>
  <c r="K42" i="1"/>
  <c r="L42" i="1" s="1"/>
  <c r="K41" i="1"/>
  <c r="L41" i="1" s="1"/>
  <c r="K40" i="1"/>
  <c r="S40" i="1" s="1"/>
  <c r="K39" i="1"/>
  <c r="L39" i="1" s="1"/>
  <c r="K38" i="1"/>
  <c r="L38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0" i="1"/>
  <c r="L30" i="1" s="1"/>
  <c r="K29" i="1"/>
  <c r="L29" i="1" s="1"/>
  <c r="K28" i="1"/>
  <c r="K27" i="1"/>
  <c r="L27" i="1" s="1"/>
  <c r="K26" i="1"/>
  <c r="K52" i="1"/>
  <c r="K51" i="1"/>
  <c r="L51" i="1" s="1"/>
  <c r="K50" i="1"/>
  <c r="L50" i="1" s="1"/>
  <c r="K49" i="1"/>
  <c r="L49" i="1" s="1"/>
  <c r="K48" i="1"/>
  <c r="L48" i="1" s="1"/>
  <c r="K47" i="1"/>
  <c r="L47" i="1" s="1"/>
  <c r="K46" i="1"/>
  <c r="L46" i="1" s="1"/>
  <c r="K25" i="1"/>
  <c r="L25" i="1" s="1"/>
  <c r="K24" i="1"/>
  <c r="L24" i="1" s="1"/>
  <c r="K23" i="1"/>
  <c r="L23" i="1" s="1"/>
  <c r="K22" i="1"/>
  <c r="L22" i="1" s="1"/>
  <c r="K21" i="1"/>
  <c r="L21" i="1" s="1"/>
  <c r="L20" i="1"/>
  <c r="K18" i="1"/>
  <c r="L18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6" i="1"/>
  <c r="L6" i="1" s="1"/>
  <c r="K4" i="1"/>
  <c r="L4" i="1" s="1"/>
  <c r="K2" i="1"/>
  <c r="L2" i="1" s="1"/>
  <c r="L53" i="1" s="1"/>
  <c r="S23" i="1" l="1"/>
  <c r="S32" i="1"/>
  <c r="S42" i="1"/>
  <c r="S10" i="1"/>
  <c r="S41" i="1"/>
  <c r="K53" i="1"/>
  <c r="S8" i="1"/>
  <c r="S39" i="1"/>
  <c r="S38" i="1"/>
  <c r="S22" i="1"/>
  <c r="S6" i="1"/>
  <c r="S34" i="1"/>
  <c r="S33" i="1"/>
  <c r="S47" i="1"/>
  <c r="S46" i="1"/>
  <c r="S12" i="1"/>
  <c r="S11" i="1"/>
  <c r="S25" i="1"/>
  <c r="S9" i="1"/>
  <c r="S24" i="1"/>
  <c r="S2" i="1"/>
  <c r="S37" i="1"/>
  <c r="S21" i="1"/>
  <c r="S5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Lazar</author>
  </authors>
  <commentList>
    <comment ref="G14" authorId="0" shapeId="0" xr:uid="{410FC306-FE5E-4DB9-A307-FB108EFE0A18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12/30/25
3551
</t>
        </r>
      </text>
    </comment>
    <comment ref="H14" authorId="0" shapeId="0" xr:uid="{3AAEBFAB-FBCD-49D8-B623-33C897008B69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12/30/2025
401
</t>
        </r>
      </text>
    </comment>
    <comment ref="G33" authorId="0" shapeId="0" xr:uid="{F11BDAD4-EFCD-44DC-BA86-0401C6CC3AAB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01/09/2026</t>
        </r>
      </text>
    </comment>
    <comment ref="H33" authorId="0" shapeId="0" xr:uid="{F9C7D88A-0267-46C7-8BA0-5DDC81F04527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01/21/2026</t>
        </r>
      </text>
    </comment>
    <comment ref="G50" authorId="0" shapeId="0" xr:uid="{D74A791C-3603-42E4-8125-983268E6E3B0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Check 655617
Date 12/26/2025</t>
        </r>
      </text>
    </comment>
    <comment ref="H50" authorId="0" shapeId="0" xr:uid="{800F01BD-EC9B-4422-846B-2EBECEB5472D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Check 774588
Date 01/27/2026
</t>
        </r>
      </text>
    </comment>
    <comment ref="I50" authorId="0" shapeId="0" xr:uid="{7EBA3FD9-6CC1-4D0C-B1E4-0CA2CF4D23BB}">
      <text>
        <r>
          <rPr>
            <b/>
            <sz val="9"/>
            <color indexed="81"/>
            <rFont val="Tahoma"/>
            <family val="2"/>
          </rPr>
          <t>Mark Lazar:</t>
        </r>
        <r>
          <rPr>
            <sz val="9"/>
            <color indexed="81"/>
            <rFont val="Tahoma"/>
            <family val="2"/>
          </rPr>
          <t xml:space="preserve">
February 27, 2026
895426</t>
        </r>
      </text>
    </comment>
  </commentList>
</comments>
</file>

<file path=xl/sharedStrings.xml><?xml version="1.0" encoding="utf-8"?>
<sst xmlns="http://schemas.openxmlformats.org/spreadsheetml/2006/main" count="212" uniqueCount="133">
  <si>
    <t>Unit</t>
  </si>
  <si>
    <t>Rent</t>
  </si>
  <si>
    <t>First</t>
  </si>
  <si>
    <t>Last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</si>
  <si>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</si>
  <si>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</si>
  <si>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</si>
  <si>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</si>
  <si>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</si>
  <si>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</si>
  <si>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</si>
  <si>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</si>
  <si>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</si>
  <si>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</si>
  <si>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</si>
  <si>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</si>
  <si>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Lya </t>
  </si>
  <si>
    <t>Townsend</t>
  </si>
  <si>
    <t>Melissa</t>
  </si>
  <si>
    <t>Garner</t>
  </si>
  <si>
    <t>Victoria</t>
  </si>
  <si>
    <t>Queen</t>
  </si>
  <si>
    <t xml:space="preserve">Maegan </t>
  </si>
  <si>
    <t>Tedder</t>
  </si>
  <si>
    <t>Courtney</t>
  </si>
  <si>
    <t>Wrenn</t>
  </si>
  <si>
    <t>A10</t>
  </si>
  <si>
    <t>Thomas</t>
  </si>
  <si>
    <t>Turner</t>
  </si>
  <si>
    <t>A11</t>
  </si>
  <si>
    <t xml:space="preserve"> </t>
  </si>
  <si>
    <t>A12</t>
  </si>
  <si>
    <t>A13</t>
  </si>
  <si>
    <t>Linda</t>
  </si>
  <si>
    <t>Hardin</t>
  </si>
  <si>
    <t>A14</t>
  </si>
  <si>
    <t>Isabella</t>
  </si>
  <si>
    <t>Love</t>
  </si>
  <si>
    <t>A15</t>
  </si>
  <si>
    <t>Shana</t>
  </si>
  <si>
    <t>Gomez</t>
  </si>
  <si>
    <t xml:space="preserve">Susan </t>
  </si>
  <si>
    <t>Call</t>
  </si>
  <si>
    <t>Angelia</t>
  </si>
  <si>
    <t>Wilson</t>
  </si>
  <si>
    <t>Van-Lenten</t>
  </si>
  <si>
    <t>David</t>
  </si>
  <si>
    <t>Berklite</t>
  </si>
  <si>
    <t>Dwayne</t>
  </si>
  <si>
    <t>Humphries</t>
  </si>
  <si>
    <t>Georgia</t>
  </si>
  <si>
    <t>Bryant</t>
  </si>
  <si>
    <t>Anthony</t>
  </si>
  <si>
    <t>Chirico</t>
  </si>
  <si>
    <t>Karen</t>
  </si>
  <si>
    <t>Bryson</t>
  </si>
  <si>
    <t xml:space="preserve">Karen </t>
  </si>
  <si>
    <t>Bryon</t>
  </si>
  <si>
    <t>Jessica</t>
  </si>
  <si>
    <t>Chapman</t>
  </si>
  <si>
    <t>Bruce</t>
  </si>
  <si>
    <t>Ellis</t>
  </si>
  <si>
    <t>Andrea/Bobby</t>
  </si>
  <si>
    <t>Carlson/Trivette</t>
  </si>
  <si>
    <t>Tiffany</t>
  </si>
  <si>
    <t>Baker</t>
  </si>
  <si>
    <t>Cheyenne</t>
  </si>
  <si>
    <t>Rechart</t>
  </si>
  <si>
    <t>Ian</t>
  </si>
  <si>
    <t>Austin</t>
  </si>
  <si>
    <t>Lesley</t>
  </si>
  <si>
    <t>Peralta</t>
  </si>
  <si>
    <t>D12</t>
  </si>
  <si>
    <t>Josh</t>
  </si>
  <si>
    <t>Caine</t>
  </si>
  <si>
    <t>D11</t>
  </si>
  <si>
    <t>Karson/Yumiko</t>
  </si>
  <si>
    <t>Snyder</t>
  </si>
  <si>
    <t>D10</t>
  </si>
  <si>
    <t>Abbott</t>
  </si>
  <si>
    <t>Total</t>
  </si>
  <si>
    <t>Size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</si>
  <si>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</si>
  <si>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</si>
  <si>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</si>
  <si>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</si>
  <si>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</si>
  <si>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</si>
  <si>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</si>
  <si>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</si>
  <si>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</si>
  <si>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</si>
  <si>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</si>
  <si>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</si>
  <si>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</si>
  <si>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</si>
  <si>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</si>
  <si>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</si>
  <si>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</si>
  <si>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</si>
  <si>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E1</t>
  </si>
  <si>
    <t>E2</t>
  </si>
  <si>
    <t>E3</t>
  </si>
  <si>
    <t>E4</t>
  </si>
  <si>
    <t>E5</t>
  </si>
  <si>
    <t>E6</t>
  </si>
  <si>
    <t>E7</t>
  </si>
  <si>
    <t>C1</t>
  </si>
  <si>
    <t>C2</t>
  </si>
  <si>
    <t>C3</t>
  </si>
  <si>
    <t>C4</t>
  </si>
  <si>
    <t>C6</t>
  </si>
  <si>
    <t>C7</t>
  </si>
  <si>
    <t>C8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</si>
  <si>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</si>
  <si>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</si>
  <si>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</si>
  <si>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</si>
  <si>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</si>
  <si>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</si>
  <si>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</si>
  <si>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</si>
  <si>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</si>
  <si>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Isabelle</t>
  </si>
  <si>
    <t>C5</t>
  </si>
  <si>
    <t>Sq Ft</t>
  </si>
  <si>
    <t>YTD</t>
  </si>
  <si>
    <t>10x20</t>
  </si>
  <si>
    <t>10x15</t>
  </si>
  <si>
    <t>20x20</t>
  </si>
  <si>
    <t>10x10</t>
  </si>
  <si>
    <t>20x30</t>
  </si>
  <si>
    <t>15x20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</si>
</sst>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Aptos Narrow"/>
      <scheme val="minor"/>
    </font>
    <font>
      <sz val="9"/>
      <color theme="1"/>
      <name val="Aptos Narrow"/>
      <scheme val="minor"/>
    </font>
    <font>
      <b/>
      <sz val="9"/>
      <name val="Aptos Narrow"/>
      <scheme val="minor"/>
    </font>
    <font>
      <sz val="9"/>
      <name val="Aptos Narrow"/>
      <scheme val="minor"/>
    </font>
    <font>
      <b/>
      <sz val="8"/>
      <color theme="1"/>
      <name val="Aptos Narrow"/>
      <scheme val="minor"/>
    </font>
    <font>
      <sz val="8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164" fontId="5" fillId="0" borderId="8" xfId="1" applyNumberFormat="1" applyFont="1" applyFill="1" applyBorder="1" applyAlignment="1">
      <alignment horizontal="center"/>
    </xf>
    <xf numFmtId="0" fontId="5" fillId="0" borderId="8" xfId="1" applyNumberFormat="1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7" fillId="0" borderId="8" xfId="1" applyNumberFormat="1" applyFont="1" applyFill="1" applyBorder="1" applyAlignment="1">
      <alignment horizontal="center"/>
    </xf>
    <xf numFmtId="0" fontId="7" fillId="0" borderId="8" xfId="1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3" borderId="12" xfId="0" applyNumberFormat="1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5" fillId="0" borderId="5" xfId="1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8" fillId="2" borderId="2" xfId="0" applyFont="1" applyFill="1" applyBorder="1" applyAlignment="1" applyProtection="1">
      <alignment horizontal="center"/>
      <protection locked="0"/>
    </xf>
    <xf numFmtId="164" fontId="8" fillId="2" borderId="2" xfId="1" applyNumberFormat="1" applyFont="1" applyFill="1" applyBorder="1" applyAlignment="1" applyProtection="1">
      <alignment horizontal="center"/>
      <protection locked="0"/>
    </xf>
    <xf numFmtId="164" fontId="8" fillId="2" borderId="3" xfId="1" applyNumberFormat="1" applyFont="1" applyFill="1" applyBorder="1" applyAlignment="1" applyProtection="1">
      <alignment horizontal="center"/>
      <protection locked="0"/>
    </xf>
    <xf numFmtId="164" fontId="9" fillId="0" borderId="5" xfId="1" applyNumberFormat="1" applyFont="1" applyFill="1" applyBorder="1" applyAlignment="1">
      <alignment horizontal="center"/>
    </xf>
    <xf numFmtId="164" fontId="9" fillId="0" borderId="6" xfId="1" applyNumberFormat="1" applyFont="1" applyFill="1" applyBorder="1" applyAlignment="1">
      <alignment horizontal="center"/>
    </xf>
    <xf numFmtId="164" fontId="9" fillId="0" borderId="8" xfId="1" applyNumberFormat="1" applyFont="1" applyFill="1" applyBorder="1" applyAlignment="1">
      <alignment horizontal="center"/>
    </xf>
    <xf numFmtId="164" fontId="9" fillId="0" borderId="9" xfId="1" applyNumberFormat="1" applyFont="1" applyFill="1" applyBorder="1" applyAlignment="1">
      <alignment horizontal="center"/>
    </xf>
    <xf numFmtId="164" fontId="8" fillId="0" borderId="11" xfId="1" applyNumberFormat="1" applyFont="1" applyFill="1" applyBorder="1" applyAlignment="1">
      <alignment horizontal="center"/>
    </xf>
    <xf numFmtId="164" fontId="8" fillId="0" borderId="15" xfId="1" applyNumberFormat="1" applyFont="1" applyFill="1" applyBorder="1" applyAlignment="1">
      <alignment horizontal="center"/>
    </xf>
    <xf numFmtId="164" fontId="8" fillId="0" borderId="13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1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44" fontId="5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5858B-7DFE-43A0-984B-FCED766B0ED1}">
  <dimension ref="A1:W68"/>
  <sheetViews>
    <sheetView tabSelected="1" topLeftCell="A15" workbookViewId="0">
      <selection activeCell="U21" sqref="U21"/>
    </sheetView>
  </sheetViews>
  <sheetFormatPr defaultRowHeight="12"/>
  <cols>
    <col min="1" max="1" width="4.375" style="1" bestFit="1" customWidth="1"/>
    <col min="2" max="2" width="6.625" style="1" bestFit="1" customWidth="1"/>
    <col min="3" max="3" width="6" style="1" bestFit="1" customWidth="1"/>
    <col min="4" max="4" width="5.25" style="1" bestFit="1" customWidth="1"/>
    <col min="5" max="5" width="11.375" style="1" bestFit="1" customWidth="1"/>
    <col min="6" max="6" width="11.625" style="1" bestFit="1" customWidth="1"/>
    <col min="7" max="7" width="6.25" style="31" bestFit="1" customWidth="1"/>
    <col min="8" max="8" width="7" style="31" bestFit="1" customWidth="1"/>
    <col min="9" max="10" width="6" style="31" bestFit="1" customWidth="1"/>
    <col min="11" max="13" width="6" style="32" bestFit="1" customWidth="1"/>
    <col min="14" max="14" width="6.875" style="32" bestFit="1" customWidth="1"/>
    <col min="15" max="15" width="8.5" style="32" customWidth="1"/>
    <col min="16" max="16" width="7.375" style="32" bestFit="1" customWidth="1"/>
    <col min="17" max="18" width="9" style="32" hidden="1" customWidth="1"/>
    <col min="19" max="19" width="6.75" style="32" bestFit="1" customWidth="1"/>
    <col min="20" max="22" width="9" style="1"/>
    <col min="23" max="23" width="9.625" style="1" bestFit="1" customWidth="1"/>
    <col min="24" max="16384" width="9" style="1"/>
  </cols>
  <sheetData>
    <row r="1" spans="1:19" ht="12.75" thickBot="1">
      <c r="A1" s="19" t="s">
        <v>0</v>
      </c>
      <c r="B1" s="20" t="s">
        <v>1</v>
      </c>
      <c r="C1" s="20" t="s">
        <v>81</v>
      </c>
      <c r="D1" s="20" t="s">
        <v>125</v>
      </c>
      <c r="E1" s="20" t="s">
        <v>2</v>
      </c>
      <c r="F1" s="20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2" t="s">
        <v>8</v>
      </c>
      <c r="L1" s="22" t="s">
        <v>9</v>
      </c>
      <c r="M1" s="22" t="s">
        <v>10</v>
      </c>
      <c r="N1" s="22" t="s">
        <v>11</v>
      </c>
      <c r="O1" s="22" t="s">
        <v>12</v>
      </c>
      <c r="P1" s="22" t="s">
        <v>13</v>
      </c>
      <c r="Q1" s="22" t="s">
        <v>14</v>
      </c>
      <c r="R1" s="22" t="s">
        <v>15</v>
      </c>
      <c r="S1" s="23" t="s">
        <v>126</v>
      </c>
    </row>
    <row r="2" spans="1:19">
      <c r="A2" s="15" t="s">
        <v>82</v>
      </c>
      <c r="B2" s="16">
        <v>105</v>
      </c>
      <c r="C2" s="16" t="s">
        <v>127</v>
      </c>
      <c r="D2" s="17">
        <v>200</v>
      </c>
      <c r="E2" s="18"/>
      <c r="F2" s="18"/>
      <c r="G2" s="24">
        <v>0</v>
      </c>
      <c r="H2" s="24">
        <v>0</v>
      </c>
      <c r="I2" s="24">
        <v>0</v>
      </c>
      <c r="J2" s="24">
        <v>0</v>
      </c>
      <c r="K2" s="24">
        <f>J2</f>
        <v>0</v>
      </c>
      <c r="L2" s="24">
        <f>K2</f>
        <v>0</v>
      </c>
      <c r="M2" s="24">
        <v>0</v>
      </c>
      <c r="N2" s="24">
        <v>0</v>
      </c>
      <c r="O2" s="24"/>
      <c r="P2" s="24"/>
      <c r="Q2" s="24"/>
      <c r="R2" s="24"/>
      <c r="S2" s="25">
        <f>SUM(G2:R2)</f>
        <v>0</v>
      </c>
    </row>
    <row r="3" spans="1:19">
      <c r="A3" s="2" t="s">
        <v>83</v>
      </c>
      <c r="B3" s="3">
        <v>105</v>
      </c>
      <c r="C3" s="3" t="s">
        <v>128</v>
      </c>
      <c r="D3" s="4">
        <v>150</v>
      </c>
      <c r="E3" s="6" t="s">
        <v>16</v>
      </c>
      <c r="F3" s="6" t="s">
        <v>17</v>
      </c>
      <c r="G3" s="26">
        <v>0</v>
      </c>
      <c r="H3" s="26">
        <v>0</v>
      </c>
      <c r="I3" s="26">
        <v>0</v>
      </c>
      <c r="J3" s="26">
        <v>25</v>
      </c>
      <c r="K3" s="26">
        <v>105</v>
      </c>
      <c r="L3" s="26">
        <v>105</v>
      </c>
      <c r="M3" s="26">
        <v>105</v>
      </c>
      <c r="N3" s="26">
        <v>105</v>
      </c>
      <c r="O3" s="26"/>
      <c r="P3" s="26"/>
      <c r="Q3" s="26"/>
      <c r="R3" s="26"/>
      <c r="S3" s="27">
        <f t="shared" ref="S3:S52" si="0">SUM(G3:R3)</f>
        <v>445</v>
      </c>
    </row>
    <row r="4" spans="1:19">
      <c r="A4" s="2" t="s">
        <v>84</v>
      </c>
      <c r="B4" s="3">
        <v>105</v>
      </c>
      <c r="C4" s="3" t="s">
        <v>128</v>
      </c>
      <c r="D4" s="4">
        <v>150</v>
      </c>
      <c r="E4" s="5"/>
      <c r="F4" s="5"/>
      <c r="G4" s="26">
        <v>0</v>
      </c>
      <c r="H4" s="26">
        <v>0</v>
      </c>
      <c r="I4" s="26">
        <v>0</v>
      </c>
      <c r="J4" s="26">
        <v>0</v>
      </c>
      <c r="K4" s="26">
        <f t="shared" ref="K4:L18" si="1">J4</f>
        <v>0</v>
      </c>
      <c r="L4" s="26">
        <f t="shared" si="1"/>
        <v>0</v>
      </c>
      <c r="M4" s="26">
        <v>0</v>
      </c>
      <c r="N4" s="26">
        <v>0</v>
      </c>
      <c r="O4" s="26"/>
      <c r="P4" s="26"/>
      <c r="Q4" s="26"/>
      <c r="R4" s="26"/>
      <c r="S4" s="27">
        <f t="shared" si="0"/>
        <v>0</v>
      </c>
    </row>
    <row r="5" spans="1:19">
      <c r="A5" s="2" t="s">
        <v>85</v>
      </c>
      <c r="B5" s="3">
        <v>85</v>
      </c>
      <c r="C5" s="3" t="s">
        <v>127</v>
      </c>
      <c r="D5" s="4">
        <v>200</v>
      </c>
      <c r="E5" s="6" t="s">
        <v>18</v>
      </c>
      <c r="F5" s="6" t="s">
        <v>19</v>
      </c>
      <c r="G5" s="26">
        <v>85</v>
      </c>
      <c r="H5" s="26">
        <v>85</v>
      </c>
      <c r="I5" s="26">
        <v>85</v>
      </c>
      <c r="J5" s="26">
        <v>85</v>
      </c>
      <c r="K5" s="26">
        <v>0</v>
      </c>
      <c r="L5" s="26">
        <v>0</v>
      </c>
      <c r="M5" s="26">
        <v>255</v>
      </c>
      <c r="N5" s="26">
        <v>85</v>
      </c>
      <c r="O5" s="26"/>
      <c r="P5" s="26"/>
      <c r="Q5" s="26"/>
      <c r="R5" s="26"/>
      <c r="S5" s="27">
        <f t="shared" si="0"/>
        <v>680</v>
      </c>
    </row>
    <row r="6" spans="1:19">
      <c r="A6" s="7" t="s">
        <v>86</v>
      </c>
      <c r="B6" s="8">
        <v>105</v>
      </c>
      <c r="C6" s="8" t="s">
        <v>127</v>
      </c>
      <c r="D6" s="9">
        <v>200</v>
      </c>
      <c r="E6" s="10" t="s">
        <v>20</v>
      </c>
      <c r="F6" s="10" t="s">
        <v>21</v>
      </c>
      <c r="G6" s="26">
        <v>105</v>
      </c>
      <c r="H6" s="26">
        <v>105</v>
      </c>
      <c r="I6" s="26">
        <v>105</v>
      </c>
      <c r="J6" s="26">
        <v>105</v>
      </c>
      <c r="K6" s="26">
        <f t="shared" si="1"/>
        <v>105</v>
      </c>
      <c r="L6" s="26">
        <f t="shared" si="1"/>
        <v>105</v>
      </c>
      <c r="M6" s="26">
        <v>105</v>
      </c>
      <c r="N6" s="26">
        <v>105</v>
      </c>
      <c r="O6" s="26"/>
      <c r="P6" s="26"/>
      <c r="Q6" s="26"/>
      <c r="R6" s="26"/>
      <c r="S6" s="27">
        <f t="shared" si="0"/>
        <v>840</v>
      </c>
    </row>
    <row r="7" spans="1:19">
      <c r="A7" s="2" t="s">
        <v>87</v>
      </c>
      <c r="B7" s="3">
        <v>105</v>
      </c>
      <c r="C7" s="3" t="s">
        <v>127</v>
      </c>
      <c r="D7" s="4">
        <v>200</v>
      </c>
      <c r="E7" s="6" t="s">
        <v>22</v>
      </c>
      <c r="F7" s="6" t="s">
        <v>23</v>
      </c>
      <c r="G7" s="26">
        <v>0</v>
      </c>
      <c r="H7" s="26">
        <v>0</v>
      </c>
      <c r="I7" s="26">
        <v>0</v>
      </c>
      <c r="J7" s="26">
        <v>0</v>
      </c>
      <c r="K7" s="26">
        <v>105</v>
      </c>
      <c r="L7" s="26">
        <v>105</v>
      </c>
      <c r="M7" s="26">
        <v>0</v>
      </c>
      <c r="N7" s="26">
        <v>0</v>
      </c>
      <c r="O7" s="26"/>
      <c r="P7" s="26"/>
      <c r="Q7" s="26"/>
      <c r="R7" s="26"/>
      <c r="S7" s="27">
        <f t="shared" si="0"/>
        <v>210</v>
      </c>
    </row>
    <row r="8" spans="1:19">
      <c r="A8" s="2" t="s">
        <v>88</v>
      </c>
      <c r="B8" s="3">
        <v>100</v>
      </c>
      <c r="C8" s="3" t="s">
        <v>127</v>
      </c>
      <c r="D8" s="4">
        <v>200</v>
      </c>
      <c r="E8" s="5"/>
      <c r="F8" s="5"/>
      <c r="G8" s="26">
        <v>0</v>
      </c>
      <c r="H8" s="26">
        <v>0</v>
      </c>
      <c r="I8" s="26">
        <v>0</v>
      </c>
      <c r="J8" s="26">
        <v>0</v>
      </c>
      <c r="K8" s="26">
        <f t="shared" si="1"/>
        <v>0</v>
      </c>
      <c r="L8" s="26">
        <f t="shared" si="1"/>
        <v>0</v>
      </c>
      <c r="M8" s="26">
        <v>0</v>
      </c>
      <c r="N8" s="26">
        <v>0</v>
      </c>
      <c r="O8" s="26"/>
      <c r="P8" s="26"/>
      <c r="Q8" s="26"/>
      <c r="R8" s="26"/>
      <c r="S8" s="27">
        <f t="shared" si="0"/>
        <v>0</v>
      </c>
    </row>
    <row r="9" spans="1:19">
      <c r="A9" s="2" t="s">
        <v>89</v>
      </c>
      <c r="B9" s="3">
        <v>105</v>
      </c>
      <c r="C9" s="3" t="s">
        <v>127</v>
      </c>
      <c r="D9" s="4">
        <v>200</v>
      </c>
      <c r="E9" s="6" t="s">
        <v>24</v>
      </c>
      <c r="F9" s="6" t="s">
        <v>25</v>
      </c>
      <c r="G9" s="26">
        <v>105</v>
      </c>
      <c r="H9" s="26">
        <v>105</v>
      </c>
      <c r="I9" s="26">
        <v>105</v>
      </c>
      <c r="J9" s="26">
        <v>105</v>
      </c>
      <c r="K9" s="26">
        <f t="shared" si="1"/>
        <v>105</v>
      </c>
      <c r="L9" s="26">
        <f t="shared" si="1"/>
        <v>105</v>
      </c>
      <c r="M9" s="26">
        <v>105</v>
      </c>
      <c r="N9" s="26">
        <v>105</v>
      </c>
      <c r="O9" s="26"/>
      <c r="P9" s="26"/>
      <c r="Q9" s="26"/>
      <c r="R9" s="26"/>
      <c r="S9" s="27">
        <f t="shared" si="0"/>
        <v>840</v>
      </c>
    </row>
    <row r="10" spans="1:19">
      <c r="A10" s="2" t="s">
        <v>90</v>
      </c>
      <c r="B10" s="3">
        <v>105</v>
      </c>
      <c r="C10" s="3" t="s">
        <v>127</v>
      </c>
      <c r="D10" s="4">
        <v>200</v>
      </c>
      <c r="E10" s="5"/>
      <c r="F10" s="5"/>
      <c r="G10" s="26">
        <v>0</v>
      </c>
      <c r="H10" s="26">
        <v>0</v>
      </c>
      <c r="I10" s="26">
        <v>0</v>
      </c>
      <c r="J10" s="26">
        <v>0</v>
      </c>
      <c r="K10" s="26">
        <f t="shared" si="1"/>
        <v>0</v>
      </c>
      <c r="L10" s="26">
        <f t="shared" si="1"/>
        <v>0</v>
      </c>
      <c r="M10" s="26">
        <v>0</v>
      </c>
      <c r="N10" s="26">
        <v>0</v>
      </c>
      <c r="O10" s="26"/>
      <c r="P10" s="26"/>
      <c r="Q10" s="26"/>
      <c r="R10" s="26"/>
      <c r="S10" s="27">
        <f t="shared" si="0"/>
        <v>0</v>
      </c>
    </row>
    <row r="11" spans="1:19">
      <c r="A11" s="2" t="s">
        <v>26</v>
      </c>
      <c r="B11" s="3">
        <v>105</v>
      </c>
      <c r="C11" s="3" t="s">
        <v>127</v>
      </c>
      <c r="D11" s="4">
        <v>200</v>
      </c>
      <c r="E11" s="6" t="s">
        <v>27</v>
      </c>
      <c r="F11" s="6" t="s">
        <v>28</v>
      </c>
      <c r="G11" s="26">
        <v>105</v>
      </c>
      <c r="H11" s="26">
        <v>105</v>
      </c>
      <c r="I11" s="26">
        <v>105</v>
      </c>
      <c r="J11" s="26">
        <v>105</v>
      </c>
      <c r="K11" s="26">
        <f t="shared" si="1"/>
        <v>105</v>
      </c>
      <c r="L11" s="26">
        <f t="shared" si="1"/>
        <v>105</v>
      </c>
      <c r="M11" s="26">
        <v>105</v>
      </c>
      <c r="N11" s="26">
        <v>105</v>
      </c>
      <c r="O11" s="26"/>
      <c r="P11" s="26"/>
      <c r="Q11" s="26"/>
      <c r="R11" s="26"/>
      <c r="S11" s="27">
        <f t="shared" si="0"/>
        <v>840</v>
      </c>
    </row>
    <row r="12" spans="1:19">
      <c r="A12" s="2" t="s">
        <v>29</v>
      </c>
      <c r="B12" s="3">
        <v>105</v>
      </c>
      <c r="C12" s="3" t="s">
        <v>127</v>
      </c>
      <c r="D12" s="4">
        <v>200</v>
      </c>
      <c r="E12" s="5" t="s">
        <v>30</v>
      </c>
      <c r="F12" s="5" t="s">
        <v>30</v>
      </c>
      <c r="G12" s="26">
        <v>0</v>
      </c>
      <c r="H12" s="26">
        <v>315</v>
      </c>
      <c r="I12" s="26">
        <v>105</v>
      </c>
      <c r="J12" s="26">
        <v>105</v>
      </c>
      <c r="K12" s="26">
        <f t="shared" si="1"/>
        <v>105</v>
      </c>
      <c r="L12" s="26">
        <f t="shared" si="1"/>
        <v>105</v>
      </c>
      <c r="M12" s="26">
        <v>0</v>
      </c>
      <c r="N12" s="26">
        <v>0</v>
      </c>
      <c r="O12" s="26"/>
      <c r="P12" s="26"/>
      <c r="Q12" s="26"/>
      <c r="R12" s="26"/>
      <c r="S12" s="27">
        <f t="shared" si="0"/>
        <v>735</v>
      </c>
    </row>
    <row r="13" spans="1:19">
      <c r="A13" s="2" t="s">
        <v>31</v>
      </c>
      <c r="B13" s="3">
        <v>100</v>
      </c>
      <c r="C13" s="3" t="s">
        <v>127</v>
      </c>
      <c r="D13" s="4">
        <v>200</v>
      </c>
      <c r="E13" s="5"/>
      <c r="F13" s="5"/>
      <c r="G13" s="26">
        <v>0</v>
      </c>
      <c r="H13" s="26">
        <v>0</v>
      </c>
      <c r="I13" s="26">
        <v>0</v>
      </c>
      <c r="J13" s="26">
        <v>0</v>
      </c>
      <c r="K13" s="26">
        <f t="shared" si="1"/>
        <v>0</v>
      </c>
      <c r="L13" s="26">
        <f t="shared" si="1"/>
        <v>0</v>
      </c>
      <c r="M13" s="26">
        <v>0</v>
      </c>
      <c r="N13" s="26">
        <v>0</v>
      </c>
      <c r="O13" s="26"/>
      <c r="P13" s="26"/>
      <c r="Q13" s="26"/>
      <c r="R13" s="26"/>
      <c r="S13" s="27">
        <f t="shared" si="0"/>
        <v>0</v>
      </c>
    </row>
    <row r="14" spans="1:19">
      <c r="A14" s="2" t="s">
        <v>32</v>
      </c>
      <c r="B14" s="3">
        <v>105</v>
      </c>
      <c r="C14" s="3" t="s">
        <v>127</v>
      </c>
      <c r="D14" s="4">
        <v>200</v>
      </c>
      <c r="E14" s="6" t="s">
        <v>33</v>
      </c>
      <c r="F14" s="6" t="s">
        <v>34</v>
      </c>
      <c r="G14" s="26">
        <v>105</v>
      </c>
      <c r="H14" s="26">
        <v>105</v>
      </c>
      <c r="I14" s="26">
        <v>105</v>
      </c>
      <c r="J14" s="26">
        <v>105</v>
      </c>
      <c r="K14" s="26">
        <f t="shared" si="1"/>
        <v>105</v>
      </c>
      <c r="L14" s="26">
        <f t="shared" si="1"/>
        <v>105</v>
      </c>
      <c r="M14" s="26">
        <v>105</v>
      </c>
      <c r="N14" s="26">
        <v>105</v>
      </c>
      <c r="O14" s="26"/>
      <c r="P14" s="26"/>
      <c r="Q14" s="26"/>
      <c r="R14" s="26"/>
      <c r="S14" s="27">
        <f t="shared" si="0"/>
        <v>840</v>
      </c>
    </row>
    <row r="15" spans="1:19">
      <c r="A15" s="2" t="s">
        <v>35</v>
      </c>
      <c r="B15" s="3">
        <v>55</v>
      </c>
      <c r="C15" s="3" t="s">
        <v>127</v>
      </c>
      <c r="D15" s="4">
        <v>200</v>
      </c>
      <c r="E15" s="6" t="s">
        <v>123</v>
      </c>
      <c r="F15" s="6" t="s">
        <v>37</v>
      </c>
      <c r="G15" s="26">
        <v>160</v>
      </c>
      <c r="H15" s="26">
        <v>160</v>
      </c>
      <c r="I15" s="26">
        <v>160</v>
      </c>
      <c r="J15" s="26">
        <v>55</v>
      </c>
      <c r="K15" s="26">
        <f t="shared" si="1"/>
        <v>55</v>
      </c>
      <c r="L15" s="26">
        <f t="shared" si="1"/>
        <v>55</v>
      </c>
      <c r="M15" s="26">
        <v>55</v>
      </c>
      <c r="N15" s="26">
        <v>55</v>
      </c>
      <c r="O15" s="26"/>
      <c r="P15" s="26"/>
      <c r="Q15" s="26"/>
      <c r="R15" s="26"/>
      <c r="S15" s="27">
        <f t="shared" si="0"/>
        <v>755</v>
      </c>
    </row>
    <row r="16" spans="1:19">
      <c r="A16" s="2" t="s">
        <v>38</v>
      </c>
      <c r="B16" s="3">
        <v>105</v>
      </c>
      <c r="C16" s="3" t="s">
        <v>127</v>
      </c>
      <c r="D16" s="4">
        <v>200</v>
      </c>
      <c r="E16" s="5"/>
      <c r="F16" s="5"/>
      <c r="G16" s="26">
        <v>0</v>
      </c>
      <c r="H16" s="26">
        <v>0</v>
      </c>
      <c r="I16" s="26">
        <v>0</v>
      </c>
      <c r="J16" s="26">
        <v>0</v>
      </c>
      <c r="K16" s="26">
        <f t="shared" si="1"/>
        <v>0</v>
      </c>
      <c r="L16" s="26">
        <f t="shared" si="1"/>
        <v>0</v>
      </c>
      <c r="M16" s="26">
        <v>0</v>
      </c>
      <c r="N16" s="26">
        <v>0</v>
      </c>
      <c r="O16" s="26"/>
      <c r="P16" s="26"/>
      <c r="Q16" s="26"/>
      <c r="R16" s="26"/>
      <c r="S16" s="27">
        <f t="shared" si="0"/>
        <v>0</v>
      </c>
    </row>
    <row r="17" spans="1:19">
      <c r="A17" s="2" t="s">
        <v>91</v>
      </c>
      <c r="B17" s="3">
        <v>105</v>
      </c>
      <c r="C17" s="3" t="s">
        <v>127</v>
      </c>
      <c r="D17" s="4">
        <v>200</v>
      </c>
      <c r="E17" s="6" t="s">
        <v>39</v>
      </c>
      <c r="F17" s="6" t="s">
        <v>40</v>
      </c>
      <c r="G17" s="26">
        <v>0</v>
      </c>
      <c r="H17" s="26">
        <v>0</v>
      </c>
      <c r="I17" s="26">
        <v>0</v>
      </c>
      <c r="J17" s="26">
        <v>70</v>
      </c>
      <c r="K17" s="26">
        <v>105</v>
      </c>
      <c r="L17" s="26">
        <v>105</v>
      </c>
      <c r="M17" s="26">
        <v>105</v>
      </c>
      <c r="N17" s="26">
        <v>105</v>
      </c>
      <c r="O17" s="26"/>
      <c r="P17" s="26"/>
      <c r="Q17" s="26"/>
      <c r="R17" s="26"/>
      <c r="S17" s="27">
        <f t="shared" si="0"/>
        <v>490</v>
      </c>
    </row>
    <row r="18" spans="1:19">
      <c r="A18" s="2" t="s">
        <v>92</v>
      </c>
      <c r="B18" s="3">
        <v>105</v>
      </c>
      <c r="C18" s="3" t="s">
        <v>127</v>
      </c>
      <c r="D18" s="4">
        <v>200</v>
      </c>
      <c r="E18" s="5"/>
      <c r="F18" s="5"/>
      <c r="G18" s="26">
        <v>0</v>
      </c>
      <c r="H18" s="26">
        <v>0</v>
      </c>
      <c r="I18" s="26">
        <v>0</v>
      </c>
      <c r="J18" s="26">
        <v>0</v>
      </c>
      <c r="K18" s="26">
        <f t="shared" si="1"/>
        <v>0</v>
      </c>
      <c r="L18" s="26">
        <f t="shared" si="1"/>
        <v>0</v>
      </c>
      <c r="M18" s="26">
        <v>0</v>
      </c>
      <c r="N18" s="26">
        <v>0</v>
      </c>
      <c r="O18" s="26"/>
      <c r="P18" s="26"/>
      <c r="Q18" s="26"/>
      <c r="R18" s="26"/>
      <c r="S18" s="27">
        <f t="shared" si="0"/>
        <v>0</v>
      </c>
    </row>
    <row r="19" spans="1:19">
      <c r="A19" s="2" t="s">
        <v>93</v>
      </c>
      <c r="B19" s="3">
        <v>105</v>
      </c>
      <c r="C19" s="3" t="s">
        <v>127</v>
      </c>
      <c r="D19" s="4">
        <v>200</v>
      </c>
      <c r="E19" s="6" t="s">
        <v>41</v>
      </c>
      <c r="F19" s="6" t="s">
        <v>42</v>
      </c>
      <c r="G19" s="26">
        <v>0</v>
      </c>
      <c r="H19" s="26">
        <v>0</v>
      </c>
      <c r="I19" s="26">
        <v>0</v>
      </c>
      <c r="J19" s="26">
        <v>25</v>
      </c>
      <c r="K19" s="26">
        <v>105</v>
      </c>
      <c r="L19" s="26">
        <v>105</v>
      </c>
      <c r="M19" s="26">
        <v>105</v>
      </c>
      <c r="N19" s="26">
        <v>105</v>
      </c>
      <c r="O19" s="26"/>
      <c r="P19" s="26"/>
      <c r="Q19" s="26"/>
      <c r="R19" s="26"/>
      <c r="S19" s="27">
        <f t="shared" si="0"/>
        <v>445</v>
      </c>
    </row>
    <row r="20" spans="1:19">
      <c r="A20" s="2" t="s">
        <v>94</v>
      </c>
      <c r="B20" s="3">
        <v>105</v>
      </c>
      <c r="C20" s="3" t="s">
        <v>127</v>
      </c>
      <c r="D20" s="4">
        <v>200</v>
      </c>
      <c r="E20" s="6" t="s">
        <v>43</v>
      </c>
      <c r="F20" s="6" t="s">
        <v>44</v>
      </c>
      <c r="G20" s="26">
        <v>0</v>
      </c>
      <c r="H20" s="26">
        <v>0</v>
      </c>
      <c r="I20" s="26">
        <v>0</v>
      </c>
      <c r="J20" s="26">
        <v>166</v>
      </c>
      <c r="K20" s="26">
        <v>105</v>
      </c>
      <c r="L20" s="26">
        <f t="shared" ref="K20:L52" si="2">K20</f>
        <v>105</v>
      </c>
      <c r="M20" s="26">
        <v>105</v>
      </c>
      <c r="N20" s="26">
        <v>105</v>
      </c>
      <c r="O20" s="26"/>
      <c r="P20" s="26"/>
      <c r="Q20" s="26"/>
      <c r="R20" s="26"/>
      <c r="S20" s="27">
        <f t="shared" si="0"/>
        <v>586</v>
      </c>
    </row>
    <row r="21" spans="1:19">
      <c r="A21" s="2" t="s">
        <v>95</v>
      </c>
      <c r="B21" s="3">
        <v>180</v>
      </c>
      <c r="C21" s="3" t="s">
        <v>129</v>
      </c>
      <c r="D21" s="4">
        <v>400</v>
      </c>
      <c r="E21" s="6" t="s">
        <v>43</v>
      </c>
      <c r="F21" s="6" t="s">
        <v>44</v>
      </c>
      <c r="G21" s="26">
        <v>180</v>
      </c>
      <c r="H21" s="26">
        <v>180</v>
      </c>
      <c r="I21" s="26">
        <v>180</v>
      </c>
      <c r="J21" s="26">
        <v>180</v>
      </c>
      <c r="K21" s="26">
        <f t="shared" si="2"/>
        <v>180</v>
      </c>
      <c r="L21" s="26">
        <f t="shared" si="2"/>
        <v>180</v>
      </c>
      <c r="M21" s="26">
        <v>180</v>
      </c>
      <c r="N21" s="26">
        <v>180</v>
      </c>
      <c r="O21" s="26"/>
      <c r="P21" s="26"/>
      <c r="Q21" s="26"/>
      <c r="R21" s="26"/>
      <c r="S21" s="27">
        <f t="shared" si="0"/>
        <v>1440</v>
      </c>
    </row>
    <row r="22" spans="1:19">
      <c r="A22" s="2" t="s">
        <v>96</v>
      </c>
      <c r="B22" s="3">
        <v>180</v>
      </c>
      <c r="C22" s="3" t="s">
        <v>129</v>
      </c>
      <c r="D22" s="4">
        <v>400</v>
      </c>
      <c r="E22" s="6" t="s">
        <v>43</v>
      </c>
      <c r="F22" s="6" t="s">
        <v>44</v>
      </c>
      <c r="G22" s="26">
        <v>180</v>
      </c>
      <c r="H22" s="26">
        <v>180</v>
      </c>
      <c r="I22" s="26">
        <v>180</v>
      </c>
      <c r="J22" s="26">
        <v>180</v>
      </c>
      <c r="K22" s="26">
        <f t="shared" si="2"/>
        <v>180</v>
      </c>
      <c r="L22" s="26">
        <f t="shared" si="2"/>
        <v>180</v>
      </c>
      <c r="M22" s="26">
        <v>180</v>
      </c>
      <c r="N22" s="26">
        <v>180</v>
      </c>
      <c r="O22" s="26"/>
      <c r="P22" s="26"/>
      <c r="Q22" s="26"/>
      <c r="R22" s="26"/>
      <c r="S22" s="27">
        <f t="shared" si="0"/>
        <v>1440</v>
      </c>
    </row>
    <row r="23" spans="1:19">
      <c r="A23" s="2" t="s">
        <v>97</v>
      </c>
      <c r="B23" s="3">
        <v>180</v>
      </c>
      <c r="C23" s="3" t="s">
        <v>129</v>
      </c>
      <c r="D23" s="4">
        <v>400</v>
      </c>
      <c r="E23" s="5"/>
      <c r="F23" s="5"/>
      <c r="G23" s="26">
        <v>0</v>
      </c>
      <c r="H23" s="26">
        <v>0</v>
      </c>
      <c r="I23" s="26">
        <v>0</v>
      </c>
      <c r="J23" s="26">
        <v>0</v>
      </c>
      <c r="K23" s="26">
        <f t="shared" si="2"/>
        <v>0</v>
      </c>
      <c r="L23" s="26">
        <f t="shared" si="2"/>
        <v>0</v>
      </c>
      <c r="M23" s="26">
        <v>0</v>
      </c>
      <c r="N23" s="26">
        <v>0</v>
      </c>
      <c r="O23" s="26"/>
      <c r="P23" s="26"/>
      <c r="Q23" s="26"/>
      <c r="R23" s="26"/>
      <c r="S23" s="27">
        <f t="shared" si="0"/>
        <v>0</v>
      </c>
    </row>
    <row r="24" spans="1:19">
      <c r="A24" s="2" t="s">
        <v>98</v>
      </c>
      <c r="B24" s="3">
        <v>180</v>
      </c>
      <c r="C24" s="3" t="s">
        <v>129</v>
      </c>
      <c r="D24" s="4">
        <v>400</v>
      </c>
      <c r="E24" s="6" t="s">
        <v>18</v>
      </c>
      <c r="F24" s="6" t="s">
        <v>45</v>
      </c>
      <c r="G24" s="26">
        <v>180</v>
      </c>
      <c r="H24" s="26">
        <v>180</v>
      </c>
      <c r="I24" s="26">
        <v>180</v>
      </c>
      <c r="J24" s="26">
        <v>180</v>
      </c>
      <c r="K24" s="26">
        <f t="shared" si="2"/>
        <v>180</v>
      </c>
      <c r="L24" s="26">
        <f t="shared" si="2"/>
        <v>180</v>
      </c>
      <c r="M24" s="26">
        <v>180</v>
      </c>
      <c r="N24" s="26">
        <v>0</v>
      </c>
      <c r="O24" s="26"/>
      <c r="P24" s="26"/>
      <c r="Q24" s="26"/>
      <c r="R24" s="26"/>
      <c r="S24" s="27">
        <f t="shared" si="0"/>
        <v>1260</v>
      </c>
    </row>
    <row r="25" spans="1:19">
      <c r="A25" s="2" t="s">
        <v>99</v>
      </c>
      <c r="B25" s="3">
        <v>180</v>
      </c>
      <c r="C25" s="3" t="s">
        <v>129</v>
      </c>
      <c r="D25" s="4">
        <v>400</v>
      </c>
      <c r="E25" s="6" t="s">
        <v>46</v>
      </c>
      <c r="F25" s="6" t="s">
        <v>47</v>
      </c>
      <c r="G25" s="26">
        <v>180</v>
      </c>
      <c r="H25" s="26">
        <v>180</v>
      </c>
      <c r="I25" s="26">
        <v>180</v>
      </c>
      <c r="J25" s="26">
        <v>180</v>
      </c>
      <c r="K25" s="26">
        <f t="shared" si="2"/>
        <v>180</v>
      </c>
      <c r="L25" s="26">
        <f t="shared" si="2"/>
        <v>180</v>
      </c>
      <c r="M25" s="26">
        <v>180</v>
      </c>
      <c r="N25" s="26">
        <v>180</v>
      </c>
      <c r="O25" s="26"/>
      <c r="P25" s="26"/>
      <c r="Q25" s="26"/>
      <c r="R25" s="26"/>
      <c r="S25" s="27">
        <f t="shared" si="0"/>
        <v>1440</v>
      </c>
    </row>
    <row r="26" spans="1:19">
      <c r="A26" s="2" t="s">
        <v>107</v>
      </c>
      <c r="B26" s="3">
        <v>55</v>
      </c>
      <c r="C26" s="3" t="s">
        <v>130</v>
      </c>
      <c r="D26" s="4">
        <v>100</v>
      </c>
      <c r="E26" s="6" t="s">
        <v>54</v>
      </c>
      <c r="F26" s="6" t="s">
        <v>55</v>
      </c>
      <c r="G26" s="26">
        <v>0</v>
      </c>
      <c r="H26" s="26">
        <v>0</v>
      </c>
      <c r="I26" s="26">
        <v>0</v>
      </c>
      <c r="J26" s="26">
        <v>55</v>
      </c>
      <c r="K26" s="26">
        <f>J26</f>
        <v>55</v>
      </c>
      <c r="L26" s="26">
        <v>55</v>
      </c>
      <c r="M26" s="26">
        <v>55</v>
      </c>
      <c r="N26" s="26">
        <v>55</v>
      </c>
      <c r="O26" s="26"/>
      <c r="P26" s="26"/>
      <c r="Q26" s="26"/>
      <c r="R26" s="26"/>
      <c r="S26" s="27">
        <f t="shared" si="0"/>
        <v>275</v>
      </c>
    </row>
    <row r="27" spans="1:19">
      <c r="A27" s="2" t="s">
        <v>108</v>
      </c>
      <c r="B27" s="3">
        <v>55</v>
      </c>
      <c r="C27" s="3" t="s">
        <v>130</v>
      </c>
      <c r="D27" s="4">
        <v>100</v>
      </c>
      <c r="E27" s="5" t="s">
        <v>30</v>
      </c>
      <c r="F27" s="5" t="s">
        <v>30</v>
      </c>
      <c r="G27" s="26">
        <v>0</v>
      </c>
      <c r="H27" s="26">
        <v>165</v>
      </c>
      <c r="I27" s="26">
        <v>55</v>
      </c>
      <c r="J27" s="26">
        <v>55</v>
      </c>
      <c r="K27" s="26">
        <f>J27</f>
        <v>55</v>
      </c>
      <c r="L27" s="26">
        <f>K27</f>
        <v>55</v>
      </c>
      <c r="M27" s="26">
        <v>55</v>
      </c>
      <c r="N27" s="26">
        <v>0</v>
      </c>
      <c r="O27" s="26"/>
      <c r="P27" s="26"/>
      <c r="Q27" s="26"/>
      <c r="R27" s="26"/>
      <c r="S27" s="27">
        <f t="shared" si="0"/>
        <v>440</v>
      </c>
    </row>
    <row r="28" spans="1:19">
      <c r="A28" s="2" t="s">
        <v>109</v>
      </c>
      <c r="B28" s="3">
        <v>55</v>
      </c>
      <c r="C28" s="3" t="s">
        <v>130</v>
      </c>
      <c r="D28" s="4">
        <v>100</v>
      </c>
      <c r="E28" s="6" t="s">
        <v>56</v>
      </c>
      <c r="F28" s="6" t="s">
        <v>57</v>
      </c>
      <c r="G28" s="26">
        <v>55</v>
      </c>
      <c r="H28" s="26">
        <v>55</v>
      </c>
      <c r="I28" s="26">
        <v>55</v>
      </c>
      <c r="J28" s="26">
        <v>55</v>
      </c>
      <c r="K28" s="26">
        <f>J28</f>
        <v>55</v>
      </c>
      <c r="L28" s="26">
        <v>40</v>
      </c>
      <c r="M28" s="26">
        <v>55</v>
      </c>
      <c r="N28" s="26">
        <v>55</v>
      </c>
      <c r="O28" s="26"/>
      <c r="P28" s="26"/>
      <c r="Q28" s="26"/>
      <c r="R28" s="26"/>
      <c r="S28" s="27">
        <f t="shared" si="0"/>
        <v>425</v>
      </c>
    </row>
    <row r="29" spans="1:19">
      <c r="A29" s="2" t="s">
        <v>110</v>
      </c>
      <c r="B29" s="3">
        <v>55</v>
      </c>
      <c r="C29" s="3" t="s">
        <v>130</v>
      </c>
      <c r="D29" s="4">
        <v>100</v>
      </c>
      <c r="E29" s="6" t="s">
        <v>58</v>
      </c>
      <c r="F29" s="6" t="s">
        <v>59</v>
      </c>
      <c r="G29" s="26">
        <v>55</v>
      </c>
      <c r="H29" s="26">
        <v>55</v>
      </c>
      <c r="I29" s="26">
        <v>55</v>
      </c>
      <c r="J29" s="26">
        <v>55</v>
      </c>
      <c r="K29" s="26">
        <f>J29</f>
        <v>55</v>
      </c>
      <c r="L29" s="26">
        <f>K29</f>
        <v>55</v>
      </c>
      <c r="M29" s="26">
        <v>55</v>
      </c>
      <c r="N29" s="26">
        <v>55</v>
      </c>
      <c r="O29" s="26"/>
      <c r="P29" s="26"/>
      <c r="Q29" s="26"/>
      <c r="R29" s="26"/>
      <c r="S29" s="27">
        <f t="shared" si="0"/>
        <v>440</v>
      </c>
    </row>
    <row r="30" spans="1:19">
      <c r="A30" s="2" t="s">
        <v>124</v>
      </c>
      <c r="B30" s="3">
        <v>55</v>
      </c>
      <c r="C30" s="3" t="s">
        <v>130</v>
      </c>
      <c r="D30" s="4">
        <v>100</v>
      </c>
      <c r="E30" s="6" t="s">
        <v>36</v>
      </c>
      <c r="F30" s="6" t="s">
        <v>37</v>
      </c>
      <c r="G30" s="26">
        <v>55</v>
      </c>
      <c r="H30" s="26">
        <v>55</v>
      </c>
      <c r="I30" s="26">
        <v>55</v>
      </c>
      <c r="J30" s="26">
        <v>55</v>
      </c>
      <c r="K30" s="26">
        <f>J30</f>
        <v>55</v>
      </c>
      <c r="L30" s="26">
        <f>K30</f>
        <v>55</v>
      </c>
      <c r="M30" s="26">
        <v>55</v>
      </c>
      <c r="N30" s="26">
        <v>55</v>
      </c>
      <c r="O30" s="26"/>
      <c r="P30" s="26"/>
      <c r="Q30" s="26"/>
      <c r="R30" s="26"/>
      <c r="S30" s="27">
        <f t="shared" si="0"/>
        <v>440</v>
      </c>
    </row>
    <row r="31" spans="1:19">
      <c r="A31" s="2" t="s">
        <v>111</v>
      </c>
      <c r="B31" s="3">
        <v>55</v>
      </c>
      <c r="C31" s="3" t="s">
        <v>130</v>
      </c>
      <c r="D31" s="4">
        <v>100</v>
      </c>
      <c r="E31" s="5" t="s">
        <v>30</v>
      </c>
      <c r="F31" s="5" t="s">
        <v>30</v>
      </c>
      <c r="G31" s="26">
        <v>55</v>
      </c>
      <c r="H31" s="26">
        <v>55</v>
      </c>
      <c r="I31" s="26">
        <v>55</v>
      </c>
      <c r="J31" s="26">
        <v>55</v>
      </c>
      <c r="K31" s="26">
        <v>0</v>
      </c>
      <c r="L31" s="26">
        <v>0</v>
      </c>
      <c r="M31" s="26">
        <v>0</v>
      </c>
      <c r="N31" s="26">
        <v>0</v>
      </c>
      <c r="O31" s="26"/>
      <c r="P31" s="26"/>
      <c r="Q31" s="26"/>
      <c r="R31" s="26"/>
      <c r="S31" s="27">
        <f t="shared" si="0"/>
        <v>220</v>
      </c>
    </row>
    <row r="32" spans="1:19">
      <c r="A32" s="2" t="s">
        <v>112</v>
      </c>
      <c r="B32" s="3">
        <v>55</v>
      </c>
      <c r="C32" s="3" t="s">
        <v>130</v>
      </c>
      <c r="D32" s="4">
        <v>100</v>
      </c>
      <c r="E32" s="6" t="s">
        <v>60</v>
      </c>
      <c r="F32" s="6" t="s">
        <v>61</v>
      </c>
      <c r="G32" s="26">
        <v>0</v>
      </c>
      <c r="H32" s="26">
        <v>280</v>
      </c>
      <c r="I32" s="26">
        <v>55</v>
      </c>
      <c r="J32" s="26">
        <v>55</v>
      </c>
      <c r="K32" s="26">
        <f>J32</f>
        <v>55</v>
      </c>
      <c r="L32" s="26">
        <f>K32</f>
        <v>55</v>
      </c>
      <c r="M32" s="26">
        <v>55</v>
      </c>
      <c r="N32" s="26">
        <v>55</v>
      </c>
      <c r="O32" s="26"/>
      <c r="P32" s="26"/>
      <c r="Q32" s="26"/>
      <c r="R32" s="26"/>
      <c r="S32" s="27">
        <f t="shared" si="0"/>
        <v>610</v>
      </c>
    </row>
    <row r="33" spans="1:23">
      <c r="A33" s="2" t="s">
        <v>113</v>
      </c>
      <c r="B33" s="3">
        <v>55</v>
      </c>
      <c r="C33" s="3" t="s">
        <v>130</v>
      </c>
      <c r="D33" s="4">
        <v>100</v>
      </c>
      <c r="E33" s="6" t="s">
        <v>62</v>
      </c>
      <c r="F33" s="6" t="s">
        <v>63</v>
      </c>
      <c r="G33" s="26">
        <v>45</v>
      </c>
      <c r="H33" s="26">
        <v>55</v>
      </c>
      <c r="I33" s="26">
        <v>55</v>
      </c>
      <c r="J33" s="26">
        <v>55</v>
      </c>
      <c r="K33" s="26">
        <f>J33</f>
        <v>55</v>
      </c>
      <c r="L33" s="26">
        <f>K33</f>
        <v>55</v>
      </c>
      <c r="M33" s="26">
        <v>55</v>
      </c>
      <c r="N33" s="26">
        <v>55</v>
      </c>
      <c r="O33" s="26"/>
      <c r="P33" s="26"/>
      <c r="Q33" s="26"/>
      <c r="R33" s="26"/>
      <c r="S33" s="27">
        <f t="shared" si="0"/>
        <v>430</v>
      </c>
    </row>
    <row r="34" spans="1:23">
      <c r="A34" s="2" t="s">
        <v>114</v>
      </c>
      <c r="B34" s="3">
        <v>55</v>
      </c>
      <c r="C34" s="3" t="s">
        <v>130</v>
      </c>
      <c r="D34" s="4">
        <v>100</v>
      </c>
      <c r="E34" s="6" t="s">
        <v>64</v>
      </c>
      <c r="F34" s="6" t="s">
        <v>65</v>
      </c>
      <c r="G34" s="26">
        <v>55</v>
      </c>
      <c r="H34" s="26">
        <v>55</v>
      </c>
      <c r="I34" s="26">
        <v>55</v>
      </c>
      <c r="J34" s="26">
        <v>55</v>
      </c>
      <c r="K34" s="26">
        <f t="shared" ref="K34:L45" si="3">J34</f>
        <v>55</v>
      </c>
      <c r="L34" s="26">
        <f t="shared" si="3"/>
        <v>55</v>
      </c>
      <c r="M34" s="26">
        <v>55</v>
      </c>
      <c r="N34" s="26">
        <v>55</v>
      </c>
      <c r="O34" s="26"/>
      <c r="P34" s="26"/>
      <c r="Q34" s="26"/>
      <c r="R34" s="26"/>
      <c r="S34" s="27">
        <f t="shared" si="0"/>
        <v>440</v>
      </c>
    </row>
    <row r="35" spans="1:23">
      <c r="A35" s="2" t="s">
        <v>115</v>
      </c>
      <c r="B35" s="3">
        <v>55</v>
      </c>
      <c r="C35" s="3" t="s">
        <v>130</v>
      </c>
      <c r="D35" s="4">
        <v>100</v>
      </c>
      <c r="E35" s="6" t="s">
        <v>50</v>
      </c>
      <c r="F35" s="6" t="s">
        <v>51</v>
      </c>
      <c r="G35" s="26">
        <v>55</v>
      </c>
      <c r="H35" s="26">
        <v>55</v>
      </c>
      <c r="I35" s="26">
        <v>55</v>
      </c>
      <c r="J35" s="26">
        <v>55</v>
      </c>
      <c r="K35" s="26">
        <f t="shared" si="3"/>
        <v>55</v>
      </c>
      <c r="L35" s="26">
        <f t="shared" si="3"/>
        <v>55</v>
      </c>
      <c r="M35" s="26">
        <v>55</v>
      </c>
      <c r="N35" s="26">
        <v>55</v>
      </c>
      <c r="O35" s="26"/>
      <c r="P35" s="26"/>
      <c r="Q35" s="26"/>
      <c r="R35" s="26"/>
      <c r="S35" s="27">
        <f t="shared" si="0"/>
        <v>440</v>
      </c>
    </row>
    <row r="36" spans="1:23">
      <c r="A36" s="2" t="s">
        <v>116</v>
      </c>
      <c r="B36" s="3">
        <v>55</v>
      </c>
      <c r="C36" s="3" t="s">
        <v>130</v>
      </c>
      <c r="D36" s="4">
        <v>100</v>
      </c>
      <c r="E36" s="6" t="s">
        <v>66</v>
      </c>
      <c r="F36" s="6" t="s">
        <v>67</v>
      </c>
      <c r="G36" s="26">
        <v>55</v>
      </c>
      <c r="H36" s="26">
        <v>55</v>
      </c>
      <c r="I36" s="26">
        <v>55</v>
      </c>
      <c r="J36" s="26">
        <v>55</v>
      </c>
      <c r="K36" s="26">
        <f t="shared" si="3"/>
        <v>55</v>
      </c>
      <c r="L36" s="26">
        <f t="shared" si="3"/>
        <v>55</v>
      </c>
      <c r="M36" s="26">
        <v>55</v>
      </c>
      <c r="N36" s="26">
        <v>55</v>
      </c>
      <c r="O36" s="26"/>
      <c r="P36" s="26"/>
      <c r="Q36" s="26"/>
      <c r="R36" s="26"/>
      <c r="S36" s="27">
        <f t="shared" si="0"/>
        <v>440</v>
      </c>
    </row>
    <row r="37" spans="1:23">
      <c r="A37" s="2" t="s">
        <v>117</v>
      </c>
      <c r="B37" s="3">
        <v>55</v>
      </c>
      <c r="C37" s="3" t="s">
        <v>130</v>
      </c>
      <c r="D37" s="4">
        <v>100</v>
      </c>
      <c r="E37" s="6" t="s">
        <v>68</v>
      </c>
      <c r="F37" s="6" t="s">
        <v>69</v>
      </c>
      <c r="G37" s="26">
        <v>55</v>
      </c>
      <c r="H37" s="26">
        <v>55</v>
      </c>
      <c r="I37" s="26">
        <v>55</v>
      </c>
      <c r="J37" s="26">
        <v>55</v>
      </c>
      <c r="K37" s="26">
        <f t="shared" si="3"/>
        <v>55</v>
      </c>
      <c r="L37" s="26">
        <f t="shared" si="3"/>
        <v>55</v>
      </c>
      <c r="M37" s="26">
        <v>55</v>
      </c>
      <c r="N37" s="26">
        <v>55</v>
      </c>
      <c r="O37" s="26"/>
      <c r="P37" s="26"/>
      <c r="Q37" s="26"/>
      <c r="R37" s="26"/>
      <c r="S37" s="27">
        <f t="shared" si="0"/>
        <v>440</v>
      </c>
    </row>
    <row r="38" spans="1:23">
      <c r="A38" s="2" t="s">
        <v>118</v>
      </c>
      <c r="B38" s="3">
        <v>50</v>
      </c>
      <c r="C38" s="3" t="s">
        <v>130</v>
      </c>
      <c r="D38" s="4">
        <v>100</v>
      </c>
      <c r="E38" s="6" t="s">
        <v>50</v>
      </c>
      <c r="F38" s="6" t="s">
        <v>51</v>
      </c>
      <c r="G38" s="26">
        <v>50</v>
      </c>
      <c r="H38" s="26">
        <v>50</v>
      </c>
      <c r="I38" s="26">
        <v>50</v>
      </c>
      <c r="J38" s="26">
        <v>50</v>
      </c>
      <c r="K38" s="26">
        <f t="shared" si="3"/>
        <v>50</v>
      </c>
      <c r="L38" s="26">
        <f t="shared" si="3"/>
        <v>50</v>
      </c>
      <c r="M38" s="26">
        <v>50</v>
      </c>
      <c r="N38" s="26">
        <v>50</v>
      </c>
      <c r="O38" s="26"/>
      <c r="P38" s="26"/>
      <c r="Q38" s="26"/>
      <c r="R38" s="26"/>
      <c r="S38" s="27">
        <f t="shared" si="0"/>
        <v>400</v>
      </c>
    </row>
    <row r="39" spans="1:23">
      <c r="A39" s="2" t="s">
        <v>119</v>
      </c>
      <c r="B39" s="3">
        <v>50</v>
      </c>
      <c r="C39" s="3" t="s">
        <v>130</v>
      </c>
      <c r="D39" s="4">
        <v>100</v>
      </c>
      <c r="E39" s="6" t="s">
        <v>50</v>
      </c>
      <c r="F39" s="6" t="s">
        <v>51</v>
      </c>
      <c r="G39" s="26">
        <v>50</v>
      </c>
      <c r="H39" s="26">
        <v>50</v>
      </c>
      <c r="I39" s="26">
        <v>50</v>
      </c>
      <c r="J39" s="26">
        <v>50</v>
      </c>
      <c r="K39" s="26">
        <f t="shared" si="3"/>
        <v>50</v>
      </c>
      <c r="L39" s="26">
        <f t="shared" si="3"/>
        <v>50</v>
      </c>
      <c r="M39" s="26">
        <v>50</v>
      </c>
      <c r="N39" s="26">
        <v>50</v>
      </c>
      <c r="O39" s="26"/>
      <c r="P39" s="26"/>
      <c r="Q39" s="26"/>
      <c r="R39" s="26"/>
      <c r="S39" s="27">
        <f t="shared" si="0"/>
        <v>400</v>
      </c>
    </row>
    <row r="40" spans="1:23">
      <c r="A40" s="2" t="s">
        <v>120</v>
      </c>
      <c r="B40" s="3">
        <v>55</v>
      </c>
      <c r="C40" s="3" t="s">
        <v>130</v>
      </c>
      <c r="D40" s="4">
        <v>100</v>
      </c>
      <c r="E40" s="6" t="s">
        <v>70</v>
      </c>
      <c r="F40" s="6" t="s">
        <v>71</v>
      </c>
      <c r="G40" s="26">
        <v>0</v>
      </c>
      <c r="H40" s="26">
        <v>0</v>
      </c>
      <c r="I40" s="26">
        <v>0</v>
      </c>
      <c r="J40" s="26">
        <v>0</v>
      </c>
      <c r="K40" s="26">
        <f t="shared" si="3"/>
        <v>0</v>
      </c>
      <c r="L40" s="26">
        <v>23</v>
      </c>
      <c r="M40" s="26">
        <v>55</v>
      </c>
      <c r="N40" s="26">
        <v>55</v>
      </c>
      <c r="O40" s="26"/>
      <c r="P40" s="26"/>
      <c r="Q40" s="26"/>
      <c r="R40" s="26"/>
      <c r="S40" s="27">
        <f t="shared" si="0"/>
        <v>133</v>
      </c>
    </row>
    <row r="41" spans="1:23">
      <c r="A41" s="2" t="s">
        <v>121</v>
      </c>
      <c r="B41" s="3">
        <v>55</v>
      </c>
      <c r="C41" s="3" t="s">
        <v>130</v>
      </c>
      <c r="D41" s="4">
        <v>100</v>
      </c>
      <c r="E41" s="5"/>
      <c r="F41" s="5"/>
      <c r="G41" s="26">
        <v>0</v>
      </c>
      <c r="H41" s="26">
        <v>0</v>
      </c>
      <c r="I41" s="26">
        <v>0</v>
      </c>
      <c r="J41" s="26">
        <v>0</v>
      </c>
      <c r="K41" s="26">
        <f t="shared" si="3"/>
        <v>0</v>
      </c>
      <c r="L41" s="26">
        <f t="shared" si="3"/>
        <v>0</v>
      </c>
      <c r="M41" s="26">
        <v>0</v>
      </c>
      <c r="N41" s="26">
        <v>0</v>
      </c>
      <c r="O41" s="26"/>
      <c r="P41" s="26"/>
      <c r="Q41" s="26"/>
      <c r="R41" s="26"/>
      <c r="S41" s="27">
        <f t="shared" si="0"/>
        <v>0</v>
      </c>
    </row>
    <row r="42" spans="1:23">
      <c r="A42" s="2" t="s">
        <v>122</v>
      </c>
      <c r="B42" s="3">
        <v>55</v>
      </c>
      <c r="C42" s="3" t="s">
        <v>130</v>
      </c>
      <c r="D42" s="4">
        <v>100</v>
      </c>
      <c r="E42" s="6" t="s">
        <v>36</v>
      </c>
      <c r="F42" s="6" t="s">
        <v>37</v>
      </c>
      <c r="G42" s="26">
        <v>55</v>
      </c>
      <c r="H42" s="26">
        <v>55</v>
      </c>
      <c r="I42" s="26">
        <v>55</v>
      </c>
      <c r="J42" s="26">
        <v>55</v>
      </c>
      <c r="K42" s="26">
        <f t="shared" si="3"/>
        <v>55</v>
      </c>
      <c r="L42" s="26">
        <f t="shared" si="3"/>
        <v>55</v>
      </c>
      <c r="M42" s="26">
        <v>55</v>
      </c>
      <c r="N42" s="26">
        <v>55</v>
      </c>
      <c r="O42" s="26"/>
      <c r="P42" s="26"/>
      <c r="Q42" s="26"/>
      <c r="R42" s="26"/>
      <c r="S42" s="27">
        <f t="shared" si="0"/>
        <v>440</v>
      </c>
    </row>
    <row r="43" spans="1:23">
      <c r="A43" s="2" t="s">
        <v>78</v>
      </c>
      <c r="B43" s="3">
        <v>55</v>
      </c>
      <c r="C43" s="3" t="s">
        <v>130</v>
      </c>
      <c r="D43" s="4">
        <v>100</v>
      </c>
      <c r="E43" s="6" t="s">
        <v>73</v>
      </c>
      <c r="F43" s="6" t="s">
        <v>79</v>
      </c>
      <c r="G43" s="26">
        <v>55</v>
      </c>
      <c r="H43" s="26">
        <v>55</v>
      </c>
      <c r="I43" s="26">
        <v>55</v>
      </c>
      <c r="J43" s="26">
        <v>55</v>
      </c>
      <c r="K43" s="26">
        <f t="shared" ref="K43:L43" si="4">J43</f>
        <v>55</v>
      </c>
      <c r="L43" s="26">
        <f t="shared" si="4"/>
        <v>55</v>
      </c>
      <c r="M43" s="26">
        <v>55</v>
      </c>
      <c r="N43" s="26">
        <v>55</v>
      </c>
      <c r="O43" s="26"/>
      <c r="P43" s="26"/>
      <c r="Q43" s="26"/>
      <c r="R43" s="26"/>
      <c r="S43" s="27">
        <f t="shared" si="0"/>
        <v>440</v>
      </c>
    </row>
    <row r="44" spans="1:23">
      <c r="A44" s="2" t="s">
        <v>75</v>
      </c>
      <c r="B44" s="3">
        <v>80</v>
      </c>
      <c r="C44" s="3" t="s">
        <v>128</v>
      </c>
      <c r="D44" s="4">
        <v>150</v>
      </c>
      <c r="E44" s="6" t="s">
        <v>76</v>
      </c>
      <c r="F44" s="6" t="s">
        <v>77</v>
      </c>
      <c r="G44" s="26">
        <v>80</v>
      </c>
      <c r="H44" s="26">
        <v>80</v>
      </c>
      <c r="I44" s="26">
        <v>80</v>
      </c>
      <c r="J44" s="26">
        <v>80</v>
      </c>
      <c r="K44" s="26">
        <f>J44</f>
        <v>80</v>
      </c>
      <c r="L44" s="26">
        <f>K44</f>
        <v>80</v>
      </c>
      <c r="M44" s="26">
        <v>80</v>
      </c>
      <c r="N44" s="26">
        <v>80</v>
      </c>
      <c r="O44" s="26"/>
      <c r="P44" s="26"/>
      <c r="Q44" s="26"/>
      <c r="R44" s="26"/>
      <c r="S44" s="27">
        <f t="shared" si="0"/>
        <v>640</v>
      </c>
    </row>
    <row r="45" spans="1:23">
      <c r="A45" s="2" t="s">
        <v>72</v>
      </c>
      <c r="B45" s="3">
        <v>85</v>
      </c>
      <c r="C45" s="3" t="s">
        <v>128</v>
      </c>
      <c r="D45" s="4">
        <v>150</v>
      </c>
      <c r="E45" s="6" t="s">
        <v>73</v>
      </c>
      <c r="F45" s="6" t="s">
        <v>74</v>
      </c>
      <c r="G45" s="26">
        <v>85</v>
      </c>
      <c r="H45" s="26">
        <v>85</v>
      </c>
      <c r="I45" s="26">
        <v>85</v>
      </c>
      <c r="J45" s="26">
        <v>85</v>
      </c>
      <c r="K45" s="26">
        <f t="shared" si="3"/>
        <v>85</v>
      </c>
      <c r="L45" s="26">
        <f t="shared" si="3"/>
        <v>85</v>
      </c>
      <c r="M45" s="26">
        <v>85</v>
      </c>
      <c r="N45" s="26">
        <v>85</v>
      </c>
      <c r="O45" s="26"/>
      <c r="P45" s="26"/>
      <c r="Q45" s="26"/>
      <c r="R45" s="26"/>
      <c r="S45" s="27">
        <f t="shared" si="0"/>
        <v>680</v>
      </c>
    </row>
    <row r="46" spans="1:23">
      <c r="A46" s="2" t="s">
        <v>100</v>
      </c>
      <c r="B46" s="3">
        <v>180</v>
      </c>
      <c r="C46" s="3" t="s">
        <v>131</v>
      </c>
      <c r="D46" s="4">
        <v>600</v>
      </c>
      <c r="E46" s="6" t="s">
        <v>48</v>
      </c>
      <c r="F46" s="6" t="s">
        <v>49</v>
      </c>
      <c r="G46" s="26">
        <v>175</v>
      </c>
      <c r="H46" s="26">
        <v>175</v>
      </c>
      <c r="I46" s="26">
        <v>175</v>
      </c>
      <c r="J46" s="26">
        <v>175</v>
      </c>
      <c r="K46" s="26">
        <f t="shared" si="2"/>
        <v>175</v>
      </c>
      <c r="L46" s="26">
        <f t="shared" si="2"/>
        <v>175</v>
      </c>
      <c r="M46" s="26">
        <v>180</v>
      </c>
      <c r="N46" s="26">
        <v>180</v>
      </c>
      <c r="O46" s="26"/>
      <c r="P46" s="26"/>
      <c r="Q46" s="26"/>
      <c r="R46" s="26"/>
      <c r="S46" s="27">
        <f t="shared" si="0"/>
        <v>1410</v>
      </c>
    </row>
    <row r="47" spans="1:23">
      <c r="A47" s="2" t="s">
        <v>101</v>
      </c>
      <c r="B47" s="3">
        <v>180</v>
      </c>
      <c r="C47" s="3" t="s">
        <v>129</v>
      </c>
      <c r="D47" s="4">
        <v>400</v>
      </c>
      <c r="E47" s="6" t="s">
        <v>48</v>
      </c>
      <c r="F47" s="6" t="s">
        <v>49</v>
      </c>
      <c r="G47" s="26">
        <v>175</v>
      </c>
      <c r="H47" s="26">
        <v>175</v>
      </c>
      <c r="I47" s="26">
        <v>175</v>
      </c>
      <c r="J47" s="26">
        <v>175</v>
      </c>
      <c r="K47" s="26">
        <f t="shared" si="2"/>
        <v>175</v>
      </c>
      <c r="L47" s="26">
        <f t="shared" si="2"/>
        <v>175</v>
      </c>
      <c r="M47" s="26">
        <v>180</v>
      </c>
      <c r="N47" s="26">
        <v>180</v>
      </c>
      <c r="O47" s="26"/>
      <c r="P47" s="26"/>
      <c r="Q47" s="26"/>
      <c r="R47" s="26"/>
      <c r="S47" s="27">
        <f t="shared" si="0"/>
        <v>1410</v>
      </c>
      <c r="W47" s="36" t="s">
        <v>30</v>
      </c>
    </row>
    <row r="48" spans="1:23">
      <c r="A48" s="2" t="s">
        <v>102</v>
      </c>
      <c r="B48" s="3">
        <v>180</v>
      </c>
      <c r="C48" s="3" t="s">
        <v>129</v>
      </c>
      <c r="D48" s="4">
        <v>400</v>
      </c>
      <c r="E48" s="6" t="s">
        <v>129</v>
      </c>
      <c r="F48" s="6">
        <v>400</v>
      </c>
      <c r="G48" s="26">
        <v>175</v>
      </c>
      <c r="H48" s="26">
        <v>175</v>
      </c>
      <c r="I48" s="26">
        <v>175</v>
      </c>
      <c r="J48" s="26">
        <v>175</v>
      </c>
      <c r="K48" s="26">
        <f t="shared" si="2"/>
        <v>175</v>
      </c>
      <c r="L48" s="26">
        <f t="shared" si="2"/>
        <v>175</v>
      </c>
      <c r="M48" s="26">
        <v>180</v>
      </c>
      <c r="N48" s="26">
        <v>180</v>
      </c>
      <c r="O48" s="26"/>
      <c r="P48" s="26"/>
      <c r="Q48" s="26"/>
      <c r="R48" s="26"/>
      <c r="S48" s="27">
        <f t="shared" si="0"/>
        <v>1410</v>
      </c>
      <c r="W48" s="36" t="s">
        <v>30</v>
      </c>
    </row>
    <row r="49" spans="1:20">
      <c r="A49" s="2" t="s">
        <v>103</v>
      </c>
      <c r="B49" s="3">
        <v>200</v>
      </c>
      <c r="C49" s="3" t="s">
        <v>129</v>
      </c>
      <c r="D49" s="4">
        <v>400</v>
      </c>
      <c r="E49" s="6" t="s">
        <v>50</v>
      </c>
      <c r="F49" s="6" t="s">
        <v>51</v>
      </c>
      <c r="G49" s="26">
        <v>200</v>
      </c>
      <c r="H49" s="26">
        <v>200</v>
      </c>
      <c r="I49" s="26">
        <v>200</v>
      </c>
      <c r="J49" s="26">
        <v>200</v>
      </c>
      <c r="K49" s="26">
        <f t="shared" si="2"/>
        <v>200</v>
      </c>
      <c r="L49" s="26">
        <f t="shared" si="2"/>
        <v>200</v>
      </c>
      <c r="M49" s="26">
        <v>200</v>
      </c>
      <c r="N49" s="26">
        <v>200</v>
      </c>
      <c r="O49" s="26"/>
      <c r="P49" s="26"/>
      <c r="Q49" s="26"/>
      <c r="R49" s="26"/>
      <c r="S49" s="27">
        <f t="shared" si="0"/>
        <v>1600</v>
      </c>
    </row>
    <row r="50" spans="1:20">
      <c r="A50" s="2" t="s">
        <v>104</v>
      </c>
      <c r="B50" s="3">
        <v>180</v>
      </c>
      <c r="C50" s="3" t="s">
        <v>129</v>
      </c>
      <c r="D50" s="4">
        <v>400</v>
      </c>
      <c r="E50" s="6" t="s">
        <v>52</v>
      </c>
      <c r="F50" s="6" t="s">
        <v>53</v>
      </c>
      <c r="G50" s="26">
        <v>180</v>
      </c>
      <c r="H50" s="26">
        <v>180</v>
      </c>
      <c r="I50" s="26">
        <v>180</v>
      </c>
      <c r="J50" s="26">
        <v>180</v>
      </c>
      <c r="K50" s="26">
        <f t="shared" si="2"/>
        <v>180</v>
      </c>
      <c r="L50" s="26">
        <f t="shared" si="2"/>
        <v>180</v>
      </c>
      <c r="M50" s="26">
        <v>180</v>
      </c>
      <c r="N50" s="26">
        <v>180</v>
      </c>
      <c r="O50" s="26"/>
      <c r="P50" s="26"/>
      <c r="Q50" s="26"/>
      <c r="R50" s="26"/>
      <c r="S50" s="27">
        <f t="shared" si="0"/>
        <v>1440</v>
      </c>
    </row>
    <row r="51" spans="1:20">
      <c r="A51" s="2" t="s">
        <v>105</v>
      </c>
      <c r="B51" s="3">
        <v>180</v>
      </c>
      <c r="C51" s="3" t="s">
        <v>129</v>
      </c>
      <c r="D51" s="4">
        <v>400</v>
      </c>
      <c r="E51" s="6" t="s">
        <v>18</v>
      </c>
      <c r="F51" s="6" t="s">
        <v>45</v>
      </c>
      <c r="G51" s="26">
        <v>180</v>
      </c>
      <c r="H51" s="26">
        <v>180</v>
      </c>
      <c r="I51" s="26">
        <v>180</v>
      </c>
      <c r="J51" s="26">
        <v>180</v>
      </c>
      <c r="K51" s="26">
        <f t="shared" si="2"/>
        <v>180</v>
      </c>
      <c r="L51" s="26">
        <f t="shared" si="2"/>
        <v>180</v>
      </c>
      <c r="M51" s="26">
        <v>180</v>
      </c>
      <c r="N51" s="26">
        <v>180</v>
      </c>
      <c r="O51" s="26"/>
      <c r="P51" s="26"/>
      <c r="Q51" s="26"/>
      <c r="R51" s="26"/>
      <c r="S51" s="27">
        <f t="shared" si="0"/>
        <v>1440</v>
      </c>
    </row>
    <row r="52" spans="1:20">
      <c r="A52" s="2" t="s">
        <v>106</v>
      </c>
      <c r="B52" s="3">
        <v>135</v>
      </c>
      <c r="C52" s="3" t="s">
        <v>132</v>
      </c>
      <c r="D52" s="4">
        <v>300</v>
      </c>
      <c r="E52" s="5" t="s">
        <v>30</v>
      </c>
      <c r="F52" s="5" t="s">
        <v>30</v>
      </c>
      <c r="G52" s="26">
        <v>0</v>
      </c>
      <c r="H52" s="26">
        <v>0</v>
      </c>
      <c r="I52" s="26">
        <v>135</v>
      </c>
      <c r="J52" s="26">
        <v>135</v>
      </c>
      <c r="K52" s="26">
        <f t="shared" si="2"/>
        <v>135</v>
      </c>
      <c r="L52" s="26">
        <v>0</v>
      </c>
      <c r="M52" s="26">
        <v>0</v>
      </c>
      <c r="N52" s="26">
        <v>0</v>
      </c>
      <c r="O52" s="26"/>
      <c r="P52" s="26"/>
      <c r="Q52" s="26"/>
      <c r="R52" s="26"/>
      <c r="S52" s="27">
        <f t="shared" si="0"/>
        <v>405</v>
      </c>
    </row>
    <row r="53" spans="1:20" ht="15.75" customHeight="1" thickBot="1">
      <c r="A53" s="11" t="s">
        <v>80</v>
      </c>
      <c r="B53" s="12">
        <f>SUM(B2:B52)</f>
        <v>5195</v>
      </c>
      <c r="C53" s="13"/>
      <c r="D53" s="14">
        <f>SUM(D2:D52)</f>
        <v>10700</v>
      </c>
      <c r="E53" s="34"/>
      <c r="F53" s="35"/>
      <c r="G53" s="28">
        <f>SUM(G2:G52)</f>
        <v>3330</v>
      </c>
      <c r="H53" s="28">
        <f t="shared" ref="H53:R53" si="5">SUM(H2:H52)</f>
        <v>4100</v>
      </c>
      <c r="I53" s="28">
        <f t="shared" si="5"/>
        <v>3690</v>
      </c>
      <c r="J53" s="28">
        <f t="shared" si="5"/>
        <v>3926</v>
      </c>
      <c r="K53" s="28">
        <f t="shared" si="5"/>
        <v>4025</v>
      </c>
      <c r="L53" s="28">
        <f t="shared" si="5"/>
        <v>3898</v>
      </c>
      <c r="M53" s="28">
        <f t="shared" si="5"/>
        <v>4005</v>
      </c>
      <c r="N53" s="28">
        <f t="shared" si="5"/>
        <v>3600</v>
      </c>
      <c r="O53" s="28">
        <f t="shared" si="5"/>
        <v>0</v>
      </c>
      <c r="P53" s="29">
        <f t="shared" si="5"/>
        <v>0</v>
      </c>
      <c r="Q53" s="29">
        <f t="shared" si="5"/>
        <v>0</v>
      </c>
      <c r="R53" s="29">
        <f t="shared" si="5"/>
        <v>0</v>
      </c>
      <c r="S53" s="30">
        <f>SUM(S2:S52)</f>
        <v>30574</v>
      </c>
      <c r="T53" s="33" t="s">
        <v>30</v>
      </c>
    </row>
    <row r="56" spans="1:20">
      <c r="M56" s="32" t="s">
        <v>30</v>
      </c>
    </row>
    <row r="66" spans="16:16">
      <c r="P66" s="32" t="s">
        <v>30</v>
      </c>
    </row>
    <row r="67" spans="16:16">
      <c r="P67" s="32" t="s">
        <v>30</v>
      </c>
    </row>
    <row r="68" spans="16:16">
      <c r="P68" s="32" t="s">
        <v>30</v>
      </c>
    </row>
  </sheetData>
  <mergeCells count="1">
    <mergeCell ref="E53:F53"/>
  </mergeCells>
  <pageMargins left="0.15" right="0.15" top="0.1" bottom="0.1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Lazar</dc:creator>
  <cp:lastModifiedBy>Mark Lazar</cp:lastModifiedBy>
  <dcterms:created xsi:type="dcterms:W3CDTF">2026-07-27T19:09:29Z</dcterms:created>
  <dcterms:modified xsi:type="dcterms:W3CDTF">2026-08-27T21:57:31Z</dcterms:modified>
</cp:coreProperties>
</file>