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.shortcut-targets-by-id\0B7Z_p5JLcsFnTlZGdHhVc2dNeEU\Reece Projects\Steve Kelly - Tonganoxie Lots\"/>
    </mc:Choice>
  </mc:AlternateContent>
  <xr:revisionPtr revIDLastSave="0" documentId="13_ncr:1_{5B157F27-9032-46AC-B9F4-2BC9EB06C7EE}" xr6:coauthVersionLast="47" xr6:coauthVersionMax="47" xr10:uidLastSave="{00000000-0000-0000-0000-000000000000}"/>
  <bookViews>
    <workbookView xWindow="3405" yWindow="390" windowWidth="19425" windowHeight="15450" xr2:uid="{8F6EBA9D-BC71-40C0-B2EA-11DCBA5E41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3" i="1" l="1"/>
  <c r="C24" i="1"/>
  <c r="C25" i="1"/>
  <c r="C22" i="1"/>
  <c r="C12" i="1"/>
  <c r="C13" i="1"/>
  <c r="C14" i="1"/>
  <c r="C15" i="1"/>
  <c r="C16" i="1"/>
  <c r="C17" i="1"/>
  <c r="C18" i="1"/>
  <c r="C19" i="1"/>
  <c r="C11" i="1"/>
  <c r="C7" i="1"/>
  <c r="C8" i="1"/>
  <c r="C6" i="1"/>
  <c r="D23" i="1"/>
  <c r="D24" i="1"/>
  <c r="D25" i="1"/>
  <c r="D22" i="1"/>
  <c r="D12" i="1"/>
  <c r="D13" i="1"/>
  <c r="D14" i="1"/>
  <c r="D15" i="1"/>
  <c r="D16" i="1"/>
  <c r="D17" i="1"/>
  <c r="D18" i="1"/>
  <c r="D19" i="1"/>
  <c r="D11" i="1"/>
  <c r="D7" i="1"/>
  <c r="D8" i="1"/>
  <c r="D6" i="1"/>
  <c r="A3" i="1"/>
</calcChain>
</file>

<file path=xl/sharedStrings.xml><?xml version="1.0" encoding="utf-8"?>
<sst xmlns="http://schemas.openxmlformats.org/spreadsheetml/2006/main" count="30" uniqueCount="20">
  <si>
    <t>Highland Ridge Business Center</t>
  </si>
  <si>
    <t>Lot Pricing</t>
  </si>
  <si>
    <t>Block 1</t>
  </si>
  <si>
    <t>Lot 2</t>
  </si>
  <si>
    <t>Lot 3</t>
  </si>
  <si>
    <t>Lot 4</t>
  </si>
  <si>
    <t>Sq. Ft</t>
  </si>
  <si>
    <t>per foot</t>
  </si>
  <si>
    <t>Block 2</t>
  </si>
  <si>
    <t>Lot 1</t>
  </si>
  <si>
    <t>Lot 5</t>
  </si>
  <si>
    <t>Lot 6</t>
  </si>
  <si>
    <t>Lot 7</t>
  </si>
  <si>
    <t>Lot 8</t>
  </si>
  <si>
    <t>Lot 9</t>
  </si>
  <si>
    <t>Lot 10</t>
  </si>
  <si>
    <t>Block 3</t>
  </si>
  <si>
    <t>AC</t>
  </si>
  <si>
    <t>CoStar Property ID</t>
  </si>
  <si>
    <t> 12475884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</si>
</sst>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00_);_(* \(#,##0.0000\);_(* &quot;-&quot;??_);_(@_)"/>
    <numFmt numFmtId="166" formatCode="&quot;$&quot;#,##0.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8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1" applyNumberFormat="1" applyFont="1" applyAlignment="1"/>
    <xf numFmtId="164" fontId="0" fillId="0" borderId="1" xfId="1" applyNumberFormat="1" applyFon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8A592-9715-4BA3-891B-B1336A7D82E7}">
  <dimension ref="A1:E25"/>
  <sheetViews>
    <sheetView tabSelected="1" workbookViewId="0">
      <selection activeCell="G21" sqref="G21"/>
    </sheetView>
  </sheetViews>
  <sheetFormatPr defaultRowHeight="15" x14ac:dyDescent="0.25"/>
  <cols>
    <col min="2" max="2" width="11.7109375" style="3" customWidth="1"/>
    <col min="3" max="3" width="10.140625" style="3" customWidth="1"/>
    <col min="4" max="4" width="16.140625" customWidth="1"/>
    <col min="5" max="5" width="17.140625" style="15" customWidth="1"/>
  </cols>
  <sheetData>
    <row r="1" spans="1:5" x14ac:dyDescent="0.25">
      <c r="A1" t="s">
        <v>0</v>
      </c>
      <c r="E1" s="15">
        <v>43560</v>
      </c>
    </row>
    <row r="2" spans="1:5" x14ac:dyDescent="0.25">
      <c r="A2" t="s">
        <v>1</v>
      </c>
    </row>
    <row r="3" spans="1:5" x14ac:dyDescent="0.25">
      <c r="A3" s="1">
        <f ca="1">TODAY()</f>
        <v>46237</v>
      </c>
    </row>
    <row r="4" spans="1:5" x14ac:dyDescent="0.25">
      <c r="D4" s="15" t="s">
        <v>7</v>
      </c>
    </row>
    <row r="5" spans="1:5" x14ac:dyDescent="0.25">
      <c r="A5" s="7" t="s">
        <v>2</v>
      </c>
      <c r="B5" s="5" t="s">
        <v>6</v>
      </c>
      <c r="C5" s="5" t="s">
        <v>17</v>
      </c>
      <c r="D5" s="6">
        <v>6.5</v>
      </c>
      <c r="E5" s="17" t="s">
        <v>18</v>
      </c>
    </row>
    <row r="6" spans="1:5" x14ac:dyDescent="0.25">
      <c r="A6" s="8" t="s">
        <v>3</v>
      </c>
      <c r="B6" s="4">
        <v>66768</v>
      </c>
      <c r="C6" s="13">
        <f>B6/$E$1</f>
        <v>1.5327823691460054</v>
      </c>
      <c r="D6" s="2">
        <f>D5*$B$6</f>
        <v>433992</v>
      </c>
      <c r="E6" s="15">
        <v>12468038</v>
      </c>
    </row>
    <row r="7" spans="1:5" x14ac:dyDescent="0.25">
      <c r="A7" s="8" t="s">
        <v>4</v>
      </c>
      <c r="B7" s="4">
        <v>82555</v>
      </c>
      <c r="C7" s="13">
        <f t="shared" ref="C7:C8" si="0">B7/$E$1</f>
        <v>1.8952020202020201</v>
      </c>
      <c r="D7" s="2">
        <f>B7*D5</f>
        <v>536607.5</v>
      </c>
      <c r="E7" s="16">
        <v>12468063</v>
      </c>
    </row>
    <row r="8" spans="1:5" x14ac:dyDescent="0.25">
      <c r="A8" s="8" t="s">
        <v>5</v>
      </c>
      <c r="B8" s="4">
        <v>105264</v>
      </c>
      <c r="C8" s="13">
        <f t="shared" si="0"/>
        <v>2.4165289256198346</v>
      </c>
      <c r="D8" s="2">
        <f>B8*D5</f>
        <v>684216</v>
      </c>
      <c r="E8" s="15">
        <v>12468070</v>
      </c>
    </row>
    <row r="10" spans="1:5" x14ac:dyDescent="0.25">
      <c r="A10" s="9" t="s">
        <v>8</v>
      </c>
      <c r="B10" s="5" t="s">
        <v>6</v>
      </c>
      <c r="C10" s="5"/>
      <c r="D10" s="6">
        <v>4</v>
      </c>
      <c r="E10" s="17" t="s">
        <v>18</v>
      </c>
    </row>
    <row r="11" spans="1:5" x14ac:dyDescent="0.25">
      <c r="A11" s="10" t="s">
        <v>9</v>
      </c>
      <c r="B11" s="3">
        <v>51219</v>
      </c>
      <c r="C11" s="13">
        <f>B11/$E$1</f>
        <v>1.1758264462809918</v>
      </c>
      <c r="D11" s="14">
        <f>B11*$D$10</f>
        <v>204876</v>
      </c>
      <c r="E11" s="15">
        <v>12468083</v>
      </c>
    </row>
    <row r="12" spans="1:5" x14ac:dyDescent="0.25">
      <c r="A12" s="10" t="s">
        <v>3</v>
      </c>
      <c r="B12" s="3">
        <v>50740</v>
      </c>
      <c r="C12" s="13">
        <f t="shared" ref="C12:C19" si="1">B12/$E$1</f>
        <v>1.1648301193755739</v>
      </c>
      <c r="D12" s="14">
        <f t="shared" ref="D12:D19" si="2">B12*$D$10</f>
        <v>202960</v>
      </c>
      <c r="E12" s="15">
        <v>12468101</v>
      </c>
    </row>
    <row r="13" spans="1:5" x14ac:dyDescent="0.25">
      <c r="A13" s="10" t="s">
        <v>5</v>
      </c>
      <c r="B13" s="3">
        <v>44975</v>
      </c>
      <c r="C13" s="13">
        <f t="shared" si="1"/>
        <v>1.032483930211203</v>
      </c>
      <c r="D13" s="14">
        <f t="shared" si="2"/>
        <v>179900</v>
      </c>
      <c r="E13" s="15">
        <v>12468165</v>
      </c>
    </row>
    <row r="14" spans="1:5" x14ac:dyDescent="0.25">
      <c r="A14" s="10" t="s">
        <v>10</v>
      </c>
      <c r="B14" s="3">
        <v>65074</v>
      </c>
      <c r="C14" s="13">
        <f t="shared" si="1"/>
        <v>1.4938934802571167</v>
      </c>
      <c r="D14" s="14">
        <f t="shared" si="2"/>
        <v>260296</v>
      </c>
      <c r="E14" s="15">
        <v>12468168</v>
      </c>
    </row>
    <row r="15" spans="1:5" x14ac:dyDescent="0.25">
      <c r="A15" s="10" t="s">
        <v>11</v>
      </c>
      <c r="B15" s="3">
        <v>65074</v>
      </c>
      <c r="C15" s="13">
        <f t="shared" si="1"/>
        <v>1.4938934802571167</v>
      </c>
      <c r="D15" s="14">
        <f t="shared" si="2"/>
        <v>260296</v>
      </c>
      <c r="E15" s="15">
        <v>12468173</v>
      </c>
    </row>
    <row r="16" spans="1:5" x14ac:dyDescent="0.25">
      <c r="A16" s="10" t="s">
        <v>12</v>
      </c>
      <c r="B16" s="3">
        <v>49133</v>
      </c>
      <c r="C16" s="13">
        <f t="shared" si="1"/>
        <v>1.1279384756657485</v>
      </c>
      <c r="D16" s="14">
        <f t="shared" si="2"/>
        <v>196532</v>
      </c>
      <c r="E16" s="15">
        <v>12468179</v>
      </c>
    </row>
    <row r="17" spans="1:5" x14ac:dyDescent="0.25">
      <c r="A17" s="10" t="s">
        <v>13</v>
      </c>
      <c r="B17" s="3">
        <v>45393</v>
      </c>
      <c r="C17" s="13">
        <f t="shared" si="1"/>
        <v>1.0420798898071626</v>
      </c>
      <c r="D17" s="14">
        <f t="shared" si="2"/>
        <v>181572</v>
      </c>
    </row>
    <row r="18" spans="1:5" x14ac:dyDescent="0.25">
      <c r="A18" s="10" t="s">
        <v>14</v>
      </c>
      <c r="B18" s="3">
        <v>43600</v>
      </c>
      <c r="C18" s="13">
        <f t="shared" si="1"/>
        <v>1.0009182736455464</v>
      </c>
      <c r="D18" s="14">
        <f t="shared" si="2"/>
        <v>174400</v>
      </c>
      <c r="E18" s="15">
        <v>12477142</v>
      </c>
    </row>
    <row r="19" spans="1:5" x14ac:dyDescent="0.25">
      <c r="A19" s="10" t="s">
        <v>15</v>
      </c>
      <c r="B19" s="3">
        <v>43600</v>
      </c>
      <c r="C19" s="13">
        <f t="shared" si="1"/>
        <v>1.0009182736455464</v>
      </c>
      <c r="D19" s="14">
        <f t="shared" si="2"/>
        <v>174400</v>
      </c>
      <c r="E19" s="15">
        <v>12475592</v>
      </c>
    </row>
    <row r="21" spans="1:5" x14ac:dyDescent="0.25">
      <c r="A21" s="11" t="s">
        <v>16</v>
      </c>
      <c r="B21" s="5" t="s">
        <v>6</v>
      </c>
      <c r="C21" s="5"/>
      <c r="D21" s="6">
        <v>3.5</v>
      </c>
      <c r="E21" s="17" t="s">
        <v>18</v>
      </c>
    </row>
    <row r="22" spans="1:5" x14ac:dyDescent="0.25">
      <c r="A22" s="12" t="s">
        <v>9</v>
      </c>
      <c r="B22" s="3">
        <v>54979</v>
      </c>
      <c r="C22" s="13">
        <f>B22/$E$1</f>
        <v>1.2621441689623507</v>
      </c>
      <c r="D22" s="14">
        <f>B22*$D$21</f>
        <v>192426.5</v>
      </c>
      <c r="E22" s="15" t="s">
        <v>19</v>
      </c>
    </row>
    <row r="23" spans="1:5" x14ac:dyDescent="0.25">
      <c r="A23" s="12" t="s">
        <v>3</v>
      </c>
      <c r="B23" s="3">
        <v>50479</v>
      </c>
      <c r="C23" s="13">
        <f t="shared" ref="C23:C25" si="3">B23/$E$1</f>
        <v>1.1588383838383838</v>
      </c>
      <c r="D23" s="14">
        <f t="shared" ref="D23:D25" si="4">B23*$D$21</f>
        <v>176676.5</v>
      </c>
      <c r="E23" s="15">
        <v>12468101</v>
      </c>
    </row>
    <row r="24" spans="1:5" x14ac:dyDescent="0.25">
      <c r="A24" s="12" t="s">
        <v>4</v>
      </c>
      <c r="B24" s="3">
        <v>50521</v>
      </c>
      <c r="C24" s="13">
        <f t="shared" si="3"/>
        <v>1.1598025711662074</v>
      </c>
      <c r="D24" s="14">
        <f t="shared" si="4"/>
        <v>176823.5</v>
      </c>
      <c r="E24" s="15">
        <v>12476170</v>
      </c>
    </row>
    <row r="25" spans="1:5" x14ac:dyDescent="0.25">
      <c r="A25" s="12" t="s">
        <v>5</v>
      </c>
      <c r="B25" s="3">
        <v>50562</v>
      </c>
      <c r="C25" s="13">
        <f t="shared" si="3"/>
        <v>1.1607438016528926</v>
      </c>
      <c r="D25" s="14">
        <f t="shared" si="4"/>
        <v>176967</v>
      </c>
      <c r="E25" s="15">
        <v>12476330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Watkins</dc:creator>
  <cp:lastModifiedBy>Matt Watkins</cp:lastModifiedBy>
  <cp:lastPrinted>2026-05-06T15:58:21Z</cp:lastPrinted>
  <dcterms:created xsi:type="dcterms:W3CDTF">2026-05-01T20:12:53Z</dcterms:created>
  <dcterms:modified xsi:type="dcterms:W3CDTF">2026-08-03T16:16:47Z</dcterms:modified>
</cp:coreProperties>
</file>