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ramon\Downloads\109 Meyer Farm Rd\"/>
    </mc:Choice>
  </mc:AlternateContent>
  <xr:revisionPtr revIDLastSave="0" documentId="8_{9105AAD7-CC90-49B4-9F00-485340A25570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Export08132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1" l="1"/>
</calcChain>
</file>

<file path=xl/sharedStrings.xml><?xml version="1.0" encoding="utf-8"?>
<sst xmlns="http://schemas.openxmlformats.org/spreadsheetml/2006/main" count="100" uniqueCount="67">
  <si>
    <t>Property Address</t>
  </si>
  <si>
    <t>Property City</t>
  </si>
  <si>
    <t>Property State</t>
  </si>
  <si>
    <t>Property Type</t>
  </si>
  <si>
    <t>Building SF</t>
  </si>
  <si>
    <t>Star Rating</t>
  </si>
  <si>
    <t>Sale Price</t>
  </si>
  <si>
    <t>Price Per SF</t>
  </si>
  <si>
    <t>Sale Date</t>
  </si>
  <si>
    <t>Sale Status</t>
  </si>
  <si>
    <t>Asking Price</t>
  </si>
  <si>
    <t>Secondary Type</t>
  </si>
  <si>
    <t>Building Class</t>
  </si>
  <si>
    <t>Year Built</t>
  </si>
  <si>
    <t>Land Area AC</t>
  </si>
  <si>
    <t>Number of Floors</t>
  </si>
  <si>
    <t>Zoning</t>
  </si>
  <si>
    <t>Property County</t>
  </si>
  <si>
    <t>Property Zip Code</t>
  </si>
  <si>
    <t>1058 Tullis Rd</t>
  </si>
  <si>
    <t>Lawrenceville</t>
  </si>
  <si>
    <t>GA</t>
  </si>
  <si>
    <t>Health Care</t>
  </si>
  <si>
    <t>3 Star</t>
  </si>
  <si>
    <t>Sold</t>
  </si>
  <si>
    <t>Assisted Living</t>
  </si>
  <si>
    <t>B</t>
  </si>
  <si>
    <t>Commerical</t>
  </si>
  <si>
    <t>Gwinnett</t>
  </si>
  <si>
    <t>30043-4733</t>
  </si>
  <si>
    <t>Newnan</t>
  </si>
  <si>
    <t>Coweta</t>
  </si>
  <si>
    <t>C</t>
  </si>
  <si>
    <t>609 Veterans blvd</t>
  </si>
  <si>
    <t>Glennville</t>
  </si>
  <si>
    <t>Skilled Nursing Facility</t>
  </si>
  <si>
    <t>C1</t>
  </si>
  <si>
    <t>Tattnall</t>
  </si>
  <si>
    <t>30427-1775</t>
  </si>
  <si>
    <t>155 Greensboro Rd</t>
  </si>
  <si>
    <t>Eatonton</t>
  </si>
  <si>
    <t>C-2</t>
  </si>
  <si>
    <t>Putnam</t>
  </si>
  <si>
    <t>31024-6042</t>
  </si>
  <si>
    <t>1073 S Enota Dr NE</t>
  </si>
  <si>
    <t>Gainesville</t>
  </si>
  <si>
    <t>Active</t>
  </si>
  <si>
    <t>R-II</t>
  </si>
  <si>
    <t>Hall</t>
  </si>
  <si>
    <t>30501-7101</t>
  </si>
  <si>
    <t>1141 Corinth Rd</t>
  </si>
  <si>
    <t>Congregate Senior Housing</t>
  </si>
  <si>
    <t>RC</t>
  </si>
  <si>
    <t>30263-6006</t>
  </si>
  <si>
    <t>2123 Pine Tree Cir</t>
  </si>
  <si>
    <t>2 Star</t>
  </si>
  <si>
    <t>R-I</t>
  </si>
  <si>
    <t>30501-1334</t>
  </si>
  <si>
    <t>Average $ per SF</t>
  </si>
  <si>
    <t>Subject Property:</t>
  </si>
  <si>
    <t>109 Meyer Farm Road</t>
  </si>
  <si>
    <t>Arnoldsville</t>
  </si>
  <si>
    <t>$238,47</t>
  </si>
  <si>
    <t>Unzoned</t>
  </si>
  <si>
    <t>Oglethorpe</t>
  </si>
  <si>
    <t xml:space="preserve">Reference: CoStar © </t>
  </si>
  <si>
    <t>Date Run: 8/13/2026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</si>
</sst>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$#,##0"/>
    <numFmt numFmtId="165" formatCode="\$#,##0.00"/>
  </numFmts>
  <fonts count="3" x14ac:knownFonts="1">
    <font>
      <sz val="11"/>
      <color theme="1"/>
      <name val="Calibri"/>
      <scheme val="minor"/>
    </font>
    <font>
      <b/>
      <sz val="10"/>
      <name val="Arial Narrow"/>
      <family val="2"/>
    </font>
    <font>
      <sz val="10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3" fontId="2" fillId="0" borderId="0" xfId="0" applyNumberFormat="1" applyFont="1"/>
    <xf numFmtId="164" fontId="2" fillId="0" borderId="0" xfId="0" applyNumberFormat="1" applyFont="1"/>
    <xf numFmtId="165" fontId="2" fillId="0" borderId="0" xfId="0" applyNumberFormat="1" applyFont="1"/>
    <xf numFmtId="14" fontId="2" fillId="0" borderId="0" xfId="0" applyNumberFormat="1" applyFont="1"/>
    <xf numFmtId="1" fontId="2" fillId="0" borderId="0" xfId="0" applyNumberFormat="1" applyFont="1"/>
    <xf numFmtId="4" fontId="2" fillId="0" borderId="0" xfId="0" applyNumberFormat="1" applyFont="1"/>
    <xf numFmtId="0" fontId="1" fillId="0" borderId="0" xfId="0" applyFont="1" applyAlignment="1">
      <alignment horizontal="center"/>
    </xf>
    <xf numFmtId="3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4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3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preadsheetLight Office">
  <a:themeElements>
    <a:clrScheme name="SpreadsheetLight 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preadsheetLigh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SpreadsheetLigh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4"/>
  <sheetViews>
    <sheetView tabSelected="1" workbookViewId="0">
      <selection activeCell="S11" sqref="S11"/>
    </sheetView>
  </sheetViews>
  <sheetFormatPr defaultRowHeight="12.75" x14ac:dyDescent="0.2"/>
  <cols>
    <col min="1" max="1" width="16.7109375" style="1" bestFit="1" customWidth="1"/>
    <col min="2" max="2" width="10.85546875" style="1" bestFit="1" customWidth="1"/>
    <col min="3" max="3" width="11.85546875" style="1" bestFit="1" customWidth="1"/>
    <col min="4" max="4" width="11.42578125" style="1" bestFit="1" customWidth="1"/>
    <col min="5" max="5" width="10" style="2" bestFit="1" customWidth="1"/>
    <col min="6" max="6" width="9.5703125" style="1" bestFit="1" customWidth="1"/>
    <col min="7" max="7" width="13.42578125" style="3" bestFit="1" customWidth="1"/>
    <col min="8" max="8" width="10.140625" style="4" bestFit="1" customWidth="1"/>
    <col min="9" max="9" width="8.7109375" style="5" bestFit="1" customWidth="1"/>
    <col min="10" max="10" width="9.7109375" style="1" bestFit="1" customWidth="1"/>
    <col min="11" max="11" width="10.28515625" style="3" bestFit="1" customWidth="1"/>
    <col min="12" max="12" width="20.140625" style="1" bestFit="1" customWidth="1"/>
    <col min="13" max="13" width="12" style="1" bestFit="1" customWidth="1"/>
    <col min="14" max="14" width="8.28515625" style="6" bestFit="1" customWidth="1"/>
    <col min="15" max="15" width="11.140625" style="7" bestFit="1" customWidth="1"/>
    <col min="16" max="16" width="14.28515625" style="6" bestFit="1" customWidth="1"/>
    <col min="17" max="17" width="8.85546875" style="1" bestFit="1" customWidth="1"/>
    <col min="18" max="18" width="13.5703125" style="1" bestFit="1" customWidth="1"/>
    <col min="19" max="19" width="14.85546875" style="1" bestFit="1" customWidth="1"/>
    <col min="20" max="16384" width="9.140625" style="1"/>
  </cols>
  <sheetData>
    <row r="1" spans="1:19" x14ac:dyDescent="0.2">
      <c r="A1" s="8" t="s">
        <v>0</v>
      </c>
      <c r="B1" s="8" t="s">
        <v>1</v>
      </c>
      <c r="C1" s="8" t="s">
        <v>2</v>
      </c>
      <c r="D1" s="8" t="s">
        <v>3</v>
      </c>
      <c r="E1" s="9" t="s">
        <v>4</v>
      </c>
      <c r="F1" s="8" t="s">
        <v>5</v>
      </c>
      <c r="G1" s="10" t="s">
        <v>6</v>
      </c>
      <c r="H1" s="11" t="s">
        <v>7</v>
      </c>
      <c r="I1" s="12" t="s">
        <v>8</v>
      </c>
      <c r="J1" s="8" t="s">
        <v>9</v>
      </c>
      <c r="K1" s="10" t="s">
        <v>10</v>
      </c>
      <c r="L1" s="8" t="s">
        <v>11</v>
      </c>
      <c r="M1" s="8" t="s">
        <v>12</v>
      </c>
      <c r="N1" s="13" t="s">
        <v>13</v>
      </c>
      <c r="O1" s="14" t="s">
        <v>14</v>
      </c>
      <c r="P1" s="13" t="s">
        <v>15</v>
      </c>
      <c r="Q1" s="8" t="s">
        <v>16</v>
      </c>
      <c r="R1" s="8" t="s">
        <v>17</v>
      </c>
      <c r="S1" s="8" t="s">
        <v>18</v>
      </c>
    </row>
    <row r="2" spans="1:19" x14ac:dyDescent="0.2">
      <c r="A2" s="1" t="s">
        <v>19</v>
      </c>
      <c r="B2" s="1" t="s">
        <v>20</v>
      </c>
      <c r="C2" s="15" t="s">
        <v>21</v>
      </c>
      <c r="D2" s="15" t="s">
        <v>22</v>
      </c>
      <c r="E2" s="16">
        <v>6000</v>
      </c>
      <c r="F2" s="15" t="s">
        <v>23</v>
      </c>
      <c r="G2" s="17">
        <v>1300000</v>
      </c>
      <c r="H2" s="18">
        <v>216.67</v>
      </c>
      <c r="I2" s="19">
        <v>46142</v>
      </c>
      <c r="J2" s="15" t="s">
        <v>24</v>
      </c>
      <c r="K2" s="17">
        <v>1500000</v>
      </c>
      <c r="L2" s="15" t="s">
        <v>25</v>
      </c>
      <c r="M2" s="15" t="s">
        <v>26</v>
      </c>
      <c r="N2" s="20">
        <v>1979</v>
      </c>
      <c r="O2" s="21">
        <v>1.37</v>
      </c>
      <c r="P2" s="20">
        <v>3</v>
      </c>
      <c r="Q2" s="15" t="s">
        <v>27</v>
      </c>
      <c r="R2" s="15" t="s">
        <v>28</v>
      </c>
      <c r="S2" s="15" t="s">
        <v>29</v>
      </c>
    </row>
    <row r="3" spans="1:19" x14ac:dyDescent="0.2">
      <c r="A3" s="1" t="s">
        <v>33</v>
      </c>
      <c r="B3" s="1" t="s">
        <v>34</v>
      </c>
      <c r="C3" s="15" t="s">
        <v>21</v>
      </c>
      <c r="D3" s="15" t="s">
        <v>22</v>
      </c>
      <c r="E3" s="16">
        <v>3528</v>
      </c>
      <c r="F3" s="15" t="s">
        <v>23</v>
      </c>
      <c r="G3" s="17">
        <v>897400</v>
      </c>
      <c r="H3" s="18">
        <v>254.37</v>
      </c>
      <c r="I3" s="19">
        <v>45646</v>
      </c>
      <c r="J3" s="15" t="s">
        <v>24</v>
      </c>
      <c r="K3" s="17">
        <v>899900</v>
      </c>
      <c r="L3" s="15" t="s">
        <v>35</v>
      </c>
      <c r="M3" s="15" t="s">
        <v>26</v>
      </c>
      <c r="N3" s="20">
        <v>2014</v>
      </c>
      <c r="O3" s="21">
        <v>1.6</v>
      </c>
      <c r="P3" s="20">
        <v>1</v>
      </c>
      <c r="Q3" s="15" t="s">
        <v>36</v>
      </c>
      <c r="R3" s="15" t="s">
        <v>37</v>
      </c>
      <c r="S3" s="15" t="s">
        <v>38</v>
      </c>
    </row>
    <row r="4" spans="1:19" x14ac:dyDescent="0.2">
      <c r="A4" s="1" t="s">
        <v>39</v>
      </c>
      <c r="B4" s="1" t="s">
        <v>40</v>
      </c>
      <c r="C4" s="15" t="s">
        <v>21</v>
      </c>
      <c r="D4" s="15" t="s">
        <v>22</v>
      </c>
      <c r="E4" s="16">
        <v>8848</v>
      </c>
      <c r="F4" s="15" t="s">
        <v>23</v>
      </c>
      <c r="G4" s="17">
        <v>5900000</v>
      </c>
      <c r="H4" s="18">
        <v>666.82</v>
      </c>
      <c r="I4" s="19">
        <v>45604</v>
      </c>
      <c r="J4" s="15" t="s">
        <v>24</v>
      </c>
      <c r="K4" s="17"/>
      <c r="L4" s="15" t="s">
        <v>25</v>
      </c>
      <c r="M4" s="15" t="s">
        <v>26</v>
      </c>
      <c r="N4" s="20">
        <v>2012</v>
      </c>
      <c r="O4" s="21">
        <v>3.93</v>
      </c>
      <c r="P4" s="20">
        <v>1</v>
      </c>
      <c r="Q4" s="15" t="s">
        <v>41</v>
      </c>
      <c r="R4" s="15" t="s">
        <v>42</v>
      </c>
      <c r="S4" s="15" t="s">
        <v>43</v>
      </c>
    </row>
    <row r="5" spans="1:19" x14ac:dyDescent="0.2">
      <c r="A5" s="1" t="s">
        <v>44</v>
      </c>
      <c r="B5" s="1" t="s">
        <v>45</v>
      </c>
      <c r="C5" s="15" t="s">
        <v>21</v>
      </c>
      <c r="D5" s="15" t="s">
        <v>22</v>
      </c>
      <c r="E5" s="16">
        <v>9633</v>
      </c>
      <c r="F5" s="15" t="s">
        <v>23</v>
      </c>
      <c r="G5" s="17">
        <v>3995000</v>
      </c>
      <c r="H5" s="18">
        <v>414.72</v>
      </c>
      <c r="I5" s="19"/>
      <c r="J5" s="15" t="s">
        <v>46</v>
      </c>
      <c r="K5" s="17">
        <v>3995000</v>
      </c>
      <c r="L5" s="15" t="s">
        <v>25</v>
      </c>
      <c r="M5" s="15" t="s">
        <v>26</v>
      </c>
      <c r="N5" s="20">
        <v>2016</v>
      </c>
      <c r="O5" s="21">
        <v>2</v>
      </c>
      <c r="P5" s="20">
        <v>1</v>
      </c>
      <c r="Q5" s="15" t="s">
        <v>47</v>
      </c>
      <c r="R5" s="15" t="s">
        <v>48</v>
      </c>
      <c r="S5" s="15" t="s">
        <v>49</v>
      </c>
    </row>
    <row r="6" spans="1:19" x14ac:dyDescent="0.2">
      <c r="A6" s="1" t="s">
        <v>50</v>
      </c>
      <c r="B6" s="1" t="s">
        <v>30</v>
      </c>
      <c r="C6" s="15" t="s">
        <v>21</v>
      </c>
      <c r="D6" s="15" t="s">
        <v>22</v>
      </c>
      <c r="E6" s="16">
        <v>5574</v>
      </c>
      <c r="F6" s="15" t="s">
        <v>23</v>
      </c>
      <c r="G6" s="17">
        <v>2100000</v>
      </c>
      <c r="H6" s="18">
        <v>376.75</v>
      </c>
      <c r="I6" s="19"/>
      <c r="J6" s="15" t="s">
        <v>46</v>
      </c>
      <c r="K6" s="17">
        <v>2100000</v>
      </c>
      <c r="L6" s="15" t="s">
        <v>51</v>
      </c>
      <c r="M6" s="15" t="s">
        <v>26</v>
      </c>
      <c r="N6" s="20">
        <v>1991</v>
      </c>
      <c r="O6" s="21">
        <v>4.215732</v>
      </c>
      <c r="P6" s="20">
        <v>1</v>
      </c>
      <c r="Q6" s="15" t="s">
        <v>52</v>
      </c>
      <c r="R6" s="15" t="s">
        <v>31</v>
      </c>
      <c r="S6" s="15" t="s">
        <v>53</v>
      </c>
    </row>
    <row r="7" spans="1:19" x14ac:dyDescent="0.2">
      <c r="A7" s="1" t="s">
        <v>54</v>
      </c>
      <c r="B7" s="1" t="s">
        <v>45</v>
      </c>
      <c r="C7" s="15" t="s">
        <v>21</v>
      </c>
      <c r="D7" s="15" t="s">
        <v>22</v>
      </c>
      <c r="E7" s="16">
        <v>3354</v>
      </c>
      <c r="F7" s="15" t="s">
        <v>55</v>
      </c>
      <c r="G7" s="17">
        <v>899000</v>
      </c>
      <c r="H7" s="18">
        <v>268.04000000000002</v>
      </c>
      <c r="I7" s="19"/>
      <c r="J7" s="15" t="s">
        <v>46</v>
      </c>
      <c r="K7" s="17">
        <v>899000</v>
      </c>
      <c r="L7" s="15" t="s">
        <v>25</v>
      </c>
      <c r="M7" s="15" t="s">
        <v>32</v>
      </c>
      <c r="N7" s="20">
        <v>1958</v>
      </c>
      <c r="O7" s="21">
        <v>0.73</v>
      </c>
      <c r="P7" s="20">
        <v>1</v>
      </c>
      <c r="Q7" s="15" t="s">
        <v>56</v>
      </c>
      <c r="R7" s="15" t="s">
        <v>48</v>
      </c>
      <c r="S7" s="15" t="s">
        <v>57</v>
      </c>
    </row>
    <row r="8" spans="1:19" x14ac:dyDescent="0.2">
      <c r="G8" s="3" t="s">
        <v>58</v>
      </c>
      <c r="H8" s="18">
        <f>AVERAGE(H2:H7)</f>
        <v>366.22833333333341</v>
      </c>
    </row>
    <row r="10" spans="1:19" x14ac:dyDescent="0.2">
      <c r="A10" s="1" t="s">
        <v>59</v>
      </c>
    </row>
    <row r="11" spans="1:19" x14ac:dyDescent="0.2">
      <c r="A11" s="1" t="s">
        <v>60</v>
      </c>
      <c r="B11" s="1" t="s">
        <v>61</v>
      </c>
      <c r="C11" s="15" t="s">
        <v>21</v>
      </c>
      <c r="D11" s="15" t="s">
        <v>22</v>
      </c>
      <c r="E11" s="16">
        <v>6290</v>
      </c>
      <c r="F11" s="15" t="s">
        <v>23</v>
      </c>
      <c r="G11" s="17">
        <v>1500000</v>
      </c>
      <c r="H11" s="18" t="s">
        <v>62</v>
      </c>
      <c r="I11" s="19"/>
      <c r="J11" s="15" t="s">
        <v>46</v>
      </c>
      <c r="K11" s="17">
        <v>1500000</v>
      </c>
      <c r="L11" s="15" t="s">
        <v>25</v>
      </c>
      <c r="M11" s="15" t="s">
        <v>26</v>
      </c>
      <c r="N11" s="20">
        <v>1997</v>
      </c>
      <c r="O11" s="21">
        <v>2.56</v>
      </c>
      <c r="P11" s="20">
        <v>1</v>
      </c>
      <c r="Q11" s="15" t="s">
        <v>63</v>
      </c>
      <c r="R11" s="15" t="s">
        <v>64</v>
      </c>
      <c r="S11" s="15">
        <v>30619</v>
      </c>
    </row>
    <row r="13" spans="1:19" x14ac:dyDescent="0.2">
      <c r="A13" s="1" t="s">
        <v>65</v>
      </c>
    </row>
    <row r="14" spans="1:19" x14ac:dyDescent="0.2">
      <c r="A14" s="1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Export081326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 Garcia</dc:creator>
  <cp:lastModifiedBy>Ramon Garcia</cp:lastModifiedBy>
  <dcterms:created xsi:type="dcterms:W3CDTF">2026-08-13T19:48:58Z</dcterms:created>
  <dcterms:modified xsi:type="dcterms:W3CDTF">2026-08-19T14:26:09Z</dcterms:modified>
</cp:coreProperties>
</file>